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ms-e-fhb.land.hb-netz.de:443/vis/FE0E3D1D-9DC5-4931-BF6C-9E01216047A4/webdav/1090713/"/>
    </mc:Choice>
  </mc:AlternateContent>
  <bookViews>
    <workbookView xWindow="0" yWindow="0" windowWidth="19440" windowHeight="12240"/>
  </bookViews>
  <sheets>
    <sheet name="Ausgaben" sheetId="8" r:id="rId1"/>
    <sheet name="Finanzierungsplan" sheetId="23" r:id="rId2"/>
    <sheet name="CSV-Basis" sheetId="20" state="hidden" r:id="rId3"/>
  </sheets>
  <definedNames>
    <definedName name="Ausg11">Ausgaben!$A$12</definedName>
    <definedName name="Ausg12">Ausgaben!$A$16</definedName>
    <definedName name="Ausg21">Ausgaben!$A$22</definedName>
    <definedName name="Ausg22">Ausgaben!$A$26</definedName>
    <definedName name="Ausg23">Ausgaben!$A$30</definedName>
    <definedName name="Ausg24">Ausgaben!$A$34</definedName>
    <definedName name="Ausg25">Ausgaben!$A$38</definedName>
    <definedName name="Ausg26">Ausgaben!$A$42</definedName>
    <definedName name="Ausg27">Ausgaben!$A$46</definedName>
    <definedName name="Ausg31">Ausgaben!$A$52</definedName>
    <definedName name="Ausg32">Ausgaben!$A$56</definedName>
    <definedName name="FPlan1">Finanzierungsplan!$A$13</definedName>
    <definedName name="FPlan2">Finanzierungsplan!$A$17</definedName>
    <definedName name="FPlan3">Finanzierungsplan!$A$25</definedName>
    <definedName name="FPlan4">Finanzierungsplan!$A$29</definedName>
    <definedName name="Z_4A9B1884_88AE_11D4_AAB1_0050DA419295_.wvu.PrintArea" localSheetId="0" hidden="1">Ausgaben!$A$1:$L$14</definedName>
    <definedName name="Z_4A9B1884_88AE_11D4_AAB1_0050DA419295_.wvu.PrintTitles" localSheetId="0" hidden="1">Ausgaben!$A:$L,Ausgaben!$1:$6</definedName>
  </definedNames>
  <calcPr calcId="162913"/>
</workbook>
</file>

<file path=xl/calcChain.xml><?xml version="1.0" encoding="utf-8"?>
<calcChain xmlns="http://schemas.openxmlformats.org/spreadsheetml/2006/main">
  <c r="O53" i="8" l="1"/>
  <c r="N53" i="8"/>
  <c r="O49" i="8"/>
  <c r="N49" i="8"/>
  <c r="B73" i="20" s="1"/>
  <c r="O43" i="8"/>
  <c r="N43" i="8"/>
  <c r="O39" i="8"/>
  <c r="N39" i="8"/>
  <c r="O35" i="8"/>
  <c r="N35" i="8"/>
  <c r="O31" i="8"/>
  <c r="N31" i="8"/>
  <c r="B65" i="20" s="1"/>
  <c r="O27" i="8"/>
  <c r="N27" i="8"/>
  <c r="O23" i="8"/>
  <c r="N23" i="8"/>
  <c r="B61" i="20" s="1"/>
  <c r="O19" i="8"/>
  <c r="N19" i="8"/>
  <c r="O13" i="8"/>
  <c r="N13" i="8"/>
  <c r="O9" i="8"/>
  <c r="N9" i="8"/>
  <c r="L37" i="23"/>
  <c r="K37" i="23"/>
  <c r="N26" i="23"/>
  <c r="M26" i="23"/>
  <c r="M22" i="23"/>
  <c r="N22" i="23"/>
  <c r="N18" i="23"/>
  <c r="M18" i="23"/>
  <c r="M14" i="23"/>
  <c r="N14" i="23"/>
  <c r="N10" i="23"/>
  <c r="M10" i="23"/>
  <c r="N8" i="8" l="1"/>
  <c r="P13" i="8"/>
  <c r="P49" i="8"/>
  <c r="N18" i="8"/>
  <c r="P23" i="8"/>
  <c r="P39" i="8"/>
  <c r="O48" i="8"/>
  <c r="O10" i="23"/>
  <c r="O26" i="23"/>
  <c r="P19" i="8"/>
  <c r="P35" i="8"/>
  <c r="P53" i="8"/>
  <c r="O14" i="23"/>
  <c r="B66" i="20"/>
  <c r="P31" i="8"/>
  <c r="O8" i="8"/>
  <c r="O18" i="23"/>
  <c r="P9" i="8"/>
  <c r="P27" i="8"/>
  <c r="P43" i="8"/>
  <c r="O18" i="8"/>
  <c r="O22" i="23"/>
  <c r="N48" i="8"/>
  <c r="P37" i="23"/>
  <c r="M37" i="23"/>
  <c r="O37" i="23" s="1"/>
  <c r="B92" i="20"/>
  <c r="B86" i="20"/>
  <c r="B91" i="20" l="1"/>
  <c r="P8" i="8"/>
  <c r="P18" i="8"/>
  <c r="P48" i="8"/>
  <c r="J18" i="23"/>
  <c r="B34" i="20" s="1"/>
  <c r="I18" i="23"/>
  <c r="H18" i="23"/>
  <c r="B33" i="20" s="1"/>
  <c r="G18" i="23"/>
  <c r="F18" i="23"/>
  <c r="E18" i="23"/>
  <c r="D18" i="23"/>
  <c r="C18" i="23"/>
  <c r="L18" i="23" l="1"/>
  <c r="P18" i="23" s="1"/>
  <c r="K18" i="23"/>
  <c r="B82" i="20"/>
  <c r="B81" i="20"/>
  <c r="B32" i="20"/>
  <c r="B31" i="20"/>
  <c r="B54" i="20"/>
  <c r="B53" i="20"/>
  <c r="B52" i="20"/>
  <c r="B51" i="20"/>
  <c r="C4" i="23" l="1"/>
  <c r="J22" i="23" l="1"/>
  <c r="B38" i="20" s="1"/>
  <c r="I22" i="23"/>
  <c r="H22" i="23"/>
  <c r="B37" i="20" s="1"/>
  <c r="G22" i="23"/>
  <c r="F22" i="23"/>
  <c r="B36" i="20" s="1"/>
  <c r="E22" i="23"/>
  <c r="D22" i="23"/>
  <c r="C22" i="23"/>
  <c r="J14" i="23"/>
  <c r="B30" i="20" s="1"/>
  <c r="I14" i="23"/>
  <c r="H14" i="23"/>
  <c r="B29" i="20" s="1"/>
  <c r="G14" i="23"/>
  <c r="F14" i="23"/>
  <c r="B28" i="20" s="1"/>
  <c r="E14" i="23"/>
  <c r="D14" i="23"/>
  <c r="C14" i="23"/>
  <c r="J26" i="23"/>
  <c r="B42" i="20" s="1"/>
  <c r="I26" i="23"/>
  <c r="H26" i="23"/>
  <c r="B41" i="20" s="1"/>
  <c r="G26" i="23"/>
  <c r="F26" i="23"/>
  <c r="B40" i="20" s="1"/>
  <c r="E26" i="23"/>
  <c r="D26" i="23"/>
  <c r="C26" i="23"/>
  <c r="J10" i="23"/>
  <c r="I10" i="23"/>
  <c r="I9" i="23" s="1"/>
  <c r="H10" i="23"/>
  <c r="H9" i="23" s="1"/>
  <c r="G10" i="23"/>
  <c r="G9" i="23" s="1"/>
  <c r="F10" i="23"/>
  <c r="E10" i="23"/>
  <c r="D10" i="23"/>
  <c r="C10" i="23"/>
  <c r="I4" i="23"/>
  <c r="G4" i="23"/>
  <c r="E4" i="23"/>
  <c r="L10" i="23" l="1"/>
  <c r="P10" i="23" s="1"/>
  <c r="K10" i="23"/>
  <c r="K26" i="23"/>
  <c r="K14" i="23"/>
  <c r="F9" i="23"/>
  <c r="B39" i="20"/>
  <c r="L26" i="23"/>
  <c r="P26" i="23" s="1"/>
  <c r="B35" i="20"/>
  <c r="L22" i="23"/>
  <c r="P22" i="23" s="1"/>
  <c r="B27" i="20"/>
  <c r="L14" i="23"/>
  <c r="P14" i="23" s="1"/>
  <c r="K22" i="23"/>
  <c r="B26" i="20"/>
  <c r="J9" i="23"/>
  <c r="B23" i="20"/>
  <c r="D9" i="23"/>
  <c r="E9" i="23"/>
  <c r="C9" i="23"/>
  <c r="B24" i="20"/>
  <c r="B25" i="20"/>
  <c r="K53" i="8"/>
  <c r="I53" i="8"/>
  <c r="H53" i="8"/>
  <c r="G53" i="8"/>
  <c r="F53" i="8"/>
  <c r="E53" i="8"/>
  <c r="D53" i="8"/>
  <c r="C53" i="8"/>
  <c r="K49" i="8"/>
  <c r="K48" i="8" s="1"/>
  <c r="J33" i="23" s="1"/>
  <c r="B50" i="20" s="1"/>
  <c r="I49" i="8"/>
  <c r="H49" i="8"/>
  <c r="G49" i="8"/>
  <c r="F49" i="8"/>
  <c r="E49" i="8"/>
  <c r="D49" i="8"/>
  <c r="C49" i="8"/>
  <c r="K43" i="8"/>
  <c r="I43" i="8"/>
  <c r="H43" i="8"/>
  <c r="G43" i="8"/>
  <c r="F43" i="8"/>
  <c r="E43" i="8"/>
  <c r="D43" i="8"/>
  <c r="C43" i="8"/>
  <c r="K39" i="8"/>
  <c r="I39" i="8"/>
  <c r="H39" i="8"/>
  <c r="G39" i="8"/>
  <c r="F39" i="8"/>
  <c r="E39" i="8"/>
  <c r="D39" i="8"/>
  <c r="C39" i="8"/>
  <c r="K35" i="8"/>
  <c r="I35" i="8"/>
  <c r="H35" i="8"/>
  <c r="G35" i="8"/>
  <c r="F35" i="8"/>
  <c r="E35" i="8"/>
  <c r="D35" i="8"/>
  <c r="C35" i="8"/>
  <c r="K31" i="8"/>
  <c r="I31" i="8"/>
  <c r="H31" i="8"/>
  <c r="G31" i="8"/>
  <c r="F31" i="8"/>
  <c r="E31" i="8"/>
  <c r="D31" i="8"/>
  <c r="C31" i="8"/>
  <c r="K27" i="8"/>
  <c r="I27" i="8"/>
  <c r="H27" i="8"/>
  <c r="G27" i="8"/>
  <c r="F27" i="8"/>
  <c r="E27" i="8"/>
  <c r="D27" i="8"/>
  <c r="C27" i="8"/>
  <c r="K23" i="8"/>
  <c r="I23" i="8"/>
  <c r="H23" i="8"/>
  <c r="G23" i="8"/>
  <c r="F23" i="8"/>
  <c r="E23" i="8"/>
  <c r="D23" i="8"/>
  <c r="C23" i="8"/>
  <c r="K19" i="8"/>
  <c r="I19" i="8"/>
  <c r="H19" i="8"/>
  <c r="G19" i="8"/>
  <c r="F19" i="8"/>
  <c r="E19" i="8"/>
  <c r="D19" i="8"/>
  <c r="C19" i="8"/>
  <c r="K13" i="8"/>
  <c r="K9" i="8"/>
  <c r="H13" i="8"/>
  <c r="H9" i="8"/>
  <c r="F13" i="8"/>
  <c r="F9" i="8"/>
  <c r="D13" i="8"/>
  <c r="D9" i="8"/>
  <c r="I4" i="8"/>
  <c r="G4" i="8"/>
  <c r="E4" i="8"/>
  <c r="I13" i="8"/>
  <c r="G13" i="8"/>
  <c r="E13" i="8"/>
  <c r="I9" i="8"/>
  <c r="G9" i="8"/>
  <c r="E9" i="8"/>
  <c r="C13" i="8"/>
  <c r="C9" i="8"/>
  <c r="G48" i="8" l="1"/>
  <c r="G33" i="23" s="1"/>
  <c r="B84" i="20"/>
  <c r="B80" i="20"/>
  <c r="B78" i="20"/>
  <c r="B85" i="20"/>
  <c r="B83" i="20"/>
  <c r="B79" i="20"/>
  <c r="B77" i="20"/>
  <c r="M13" i="8"/>
  <c r="Q13" i="8" s="1"/>
  <c r="B58" i="20"/>
  <c r="K9" i="23"/>
  <c r="M9" i="23" s="1"/>
  <c r="E18" i="8"/>
  <c r="G18" i="8"/>
  <c r="D48" i="8"/>
  <c r="D33" i="23" s="1"/>
  <c r="B47" i="20" s="1"/>
  <c r="H48" i="8"/>
  <c r="H33" i="23" s="1"/>
  <c r="B49" i="20" s="1"/>
  <c r="E48" i="8"/>
  <c r="E33" i="23" s="1"/>
  <c r="I48" i="8"/>
  <c r="I33" i="23" s="1"/>
  <c r="H18" i="8"/>
  <c r="I18" i="8"/>
  <c r="F48" i="8"/>
  <c r="F33" i="23" s="1"/>
  <c r="B48" i="20" s="1"/>
  <c r="L9" i="23"/>
  <c r="M53" i="8"/>
  <c r="Q53" i="8" s="1"/>
  <c r="M43" i="8"/>
  <c r="Q43" i="8" s="1"/>
  <c r="M39" i="8"/>
  <c r="Q39" i="8" s="1"/>
  <c r="M35" i="8"/>
  <c r="Q35" i="8" s="1"/>
  <c r="M31" i="8"/>
  <c r="Q31" i="8" s="1"/>
  <c r="K18" i="8"/>
  <c r="M27" i="8"/>
  <c r="Q27" i="8" s="1"/>
  <c r="C18" i="8"/>
  <c r="F18" i="8"/>
  <c r="M23" i="8"/>
  <c r="Q23" i="8" s="1"/>
  <c r="M19" i="8"/>
  <c r="Q19" i="8" s="1"/>
  <c r="D18" i="8"/>
  <c r="M49" i="8"/>
  <c r="Q49" i="8" s="1"/>
  <c r="D8" i="8"/>
  <c r="F8" i="8"/>
  <c r="H8" i="8"/>
  <c r="K8" i="8"/>
  <c r="L49" i="8"/>
  <c r="L53" i="8"/>
  <c r="M9" i="8"/>
  <c r="Q9" i="8" s="1"/>
  <c r="C48" i="8"/>
  <c r="C33" i="23" s="1"/>
  <c r="L23" i="8"/>
  <c r="L27" i="8"/>
  <c r="L31" i="8"/>
  <c r="L35" i="8"/>
  <c r="L39" i="8"/>
  <c r="L43" i="8"/>
  <c r="L19" i="8"/>
  <c r="I8" i="8"/>
  <c r="L9" i="8"/>
  <c r="G8" i="8"/>
  <c r="L13" i="8"/>
  <c r="C8" i="8"/>
  <c r="E8" i="8"/>
  <c r="B4" i="20" l="1"/>
  <c r="N9" i="23"/>
  <c r="P9" i="23" s="1"/>
  <c r="B22" i="20"/>
  <c r="B76" i="20"/>
  <c r="B20" i="20"/>
  <c r="B19" i="20"/>
  <c r="B18" i="20"/>
  <c r="B72" i="20"/>
  <c r="B17" i="20"/>
  <c r="B16" i="20"/>
  <c r="B70" i="20"/>
  <c r="B15" i="20"/>
  <c r="B14" i="20"/>
  <c r="B68" i="20"/>
  <c r="B13" i="20"/>
  <c r="B12" i="20"/>
  <c r="B11" i="20"/>
  <c r="B10" i="20"/>
  <c r="B64" i="20"/>
  <c r="B9" i="20"/>
  <c r="B8" i="20"/>
  <c r="B62" i="20"/>
  <c r="B7" i="20"/>
  <c r="B6" i="20"/>
  <c r="B5" i="20"/>
  <c r="B3" i="20"/>
  <c r="B2" i="20"/>
  <c r="B56" i="20"/>
  <c r="B1" i="20"/>
  <c r="B21" i="20"/>
  <c r="B75" i="20"/>
  <c r="J32" i="23"/>
  <c r="C32" i="23"/>
  <c r="C31" i="23" s="1"/>
  <c r="C35" i="23" s="1"/>
  <c r="C39" i="23" s="1"/>
  <c r="L48" i="8"/>
  <c r="K33" i="23" s="1"/>
  <c r="M48" i="8"/>
  <c r="Q48" i="8" s="1"/>
  <c r="M18" i="8"/>
  <c r="Q18" i="8" s="1"/>
  <c r="D32" i="23"/>
  <c r="K58" i="8"/>
  <c r="I58" i="8"/>
  <c r="I32" i="23"/>
  <c r="I31" i="23" s="1"/>
  <c r="I35" i="23" s="1"/>
  <c r="I39" i="23" s="1"/>
  <c r="H58" i="8"/>
  <c r="H32" i="23"/>
  <c r="G58" i="8"/>
  <c r="G32" i="23"/>
  <c r="G31" i="23" s="1"/>
  <c r="G35" i="23" s="1"/>
  <c r="G39" i="23" s="1"/>
  <c r="F58" i="8"/>
  <c r="F32" i="23"/>
  <c r="E32" i="23"/>
  <c r="E31" i="23" s="1"/>
  <c r="E35" i="23" s="1"/>
  <c r="E39" i="23" s="1"/>
  <c r="L18" i="8"/>
  <c r="E58" i="8"/>
  <c r="C58" i="8"/>
  <c r="M8" i="8"/>
  <c r="Q8" i="8" s="1"/>
  <c r="D58" i="8"/>
  <c r="L8" i="8"/>
  <c r="O9" i="23" l="1"/>
  <c r="N33" i="23"/>
  <c r="B74" i="20"/>
  <c r="L33" i="23"/>
  <c r="B71" i="20"/>
  <c r="B69" i="20"/>
  <c r="B67" i="20"/>
  <c r="B63" i="20"/>
  <c r="B60" i="20"/>
  <c r="B59" i="20"/>
  <c r="B57" i="20"/>
  <c r="B55" i="20"/>
  <c r="F31" i="23"/>
  <c r="F35" i="23" s="1"/>
  <c r="F39" i="23" s="1"/>
  <c r="B44" i="20"/>
  <c r="H31" i="23"/>
  <c r="H35" i="23" s="1"/>
  <c r="H39" i="23" s="1"/>
  <c r="B45" i="20"/>
  <c r="J31" i="23"/>
  <c r="J35" i="23" s="1"/>
  <c r="J39" i="23" s="1"/>
  <c r="B46" i="20"/>
  <c r="D31" i="23"/>
  <c r="D35" i="23" s="1"/>
  <c r="D39" i="23" s="1"/>
  <c r="B43" i="20"/>
  <c r="K32" i="23"/>
  <c r="K31" i="23" s="1"/>
  <c r="K35" i="23" s="1"/>
  <c r="K39" i="23" s="1"/>
  <c r="M58" i="8"/>
  <c r="L32" i="23"/>
  <c r="L58" i="8"/>
  <c r="P33" i="23" l="1"/>
  <c r="B90" i="20"/>
  <c r="M32" i="23"/>
  <c r="B87" i="20" s="1"/>
  <c r="L31" i="23"/>
  <c r="N32" i="23"/>
  <c r="O58" i="8"/>
  <c r="N58" i="8"/>
  <c r="M33" i="23"/>
  <c r="B89" i="20" s="1"/>
  <c r="O32" i="23" l="1"/>
  <c r="O33" i="23"/>
  <c r="P58" i="8"/>
  <c r="P32" i="23"/>
  <c r="Q58" i="8"/>
  <c r="B88" i="20"/>
  <c r="N31" i="23"/>
  <c r="L35" i="23"/>
  <c r="M31" i="23"/>
  <c r="N35" i="23" l="1"/>
  <c r="N39" i="23" s="1"/>
  <c r="O31" i="23"/>
  <c r="P31" i="23"/>
  <c r="L39" i="23"/>
  <c r="M35" i="23"/>
  <c r="O35" i="23" l="1"/>
  <c r="O39" i="23" s="1"/>
  <c r="P35" i="23"/>
  <c r="P39" i="23" s="1"/>
  <c r="M39" i="23"/>
</calcChain>
</file>

<file path=xl/sharedStrings.xml><?xml version="1.0" encoding="utf-8"?>
<sst xmlns="http://schemas.openxmlformats.org/spreadsheetml/2006/main" count="184" uniqueCount="134">
  <si>
    <t>€</t>
  </si>
  <si>
    <t>Eigenanteil</t>
  </si>
  <si>
    <t>I. Personalausgaben</t>
  </si>
  <si>
    <t>1. Vergütungen etc.</t>
  </si>
  <si>
    <t>2. Sozialabgaben</t>
  </si>
  <si>
    <t>beantragte
Ausgaben</t>
  </si>
  <si>
    <t>Gesamt</t>
  </si>
  <si>
    <t>Bezeichnung des Projekts und Zeitraum</t>
  </si>
  <si>
    <t>anerkannte
Ausgaben</t>
  </si>
  <si>
    <t>II. Sachausgaben</t>
  </si>
  <si>
    <t>III. Investitionsausgaben</t>
  </si>
  <si>
    <t>1. Miete</t>
  </si>
  <si>
    <t>2. Bewirtschaftungskosten</t>
  </si>
  <si>
    <t>3. Büroausgaben</t>
  </si>
  <si>
    <t>4. Dienstleistungen</t>
  </si>
  <si>
    <t>5. Öffentlichkeitsarbeit, Werbung</t>
  </si>
  <si>
    <t>6. projektbezogene Sach- und Materialkosten</t>
  </si>
  <si>
    <t>7. pauschale Sachausgaben</t>
  </si>
  <si>
    <t>1. Baumaßnahmen</t>
  </si>
  <si>
    <t>2. sonstige Beschaffungen</t>
  </si>
  <si>
    <t>Ausgaben gesamt</t>
  </si>
  <si>
    <t>Erwartete Einnahmen</t>
  </si>
  <si>
    <t>Ausgaben investiv</t>
  </si>
  <si>
    <t>Prüfergebnis</t>
  </si>
  <si>
    <t>Finanzierungsplan Projektförderung</t>
  </si>
  <si>
    <t>Gesamtausgaben des Projekts</t>
  </si>
  <si>
    <t>Finanzierung</t>
  </si>
  <si>
    <t>beantragt</t>
  </si>
  <si>
    <t>anerkannt</t>
  </si>
  <si>
    <t>Einnahmen gesamt</t>
  </si>
  <si>
    <t>Sonstige öffentliche Förderung (ohne die beantragte)</t>
  </si>
  <si>
    <t>Ausgaben konsumtiv</t>
  </si>
  <si>
    <t>Fehlbedarf</t>
  </si>
  <si>
    <t>Beantragte Zuwendung</t>
  </si>
  <si>
    <t>Sonstige Förderung Bremens (ohne die beantragte)</t>
  </si>
  <si>
    <t>Leistungen Dritter</t>
  </si>
  <si>
    <t>1_1_VERGUETUNGEN_ANTRAG</t>
  </si>
  <si>
    <t>1_1_VERGUETUNGEN_ANERK</t>
  </si>
  <si>
    <t>1_2_SOZIALABGABEN_ANTRAG</t>
  </si>
  <si>
    <t>1_2_SOZIALABGABEN_ANERK</t>
  </si>
  <si>
    <t>2_1_MIETE_ANTRAG</t>
  </si>
  <si>
    <t>2_1_MIETE_ANERK</t>
  </si>
  <si>
    <t>2_2_BEWIRTSCHAFTUNGSKOSTEN_ANTRAG</t>
  </si>
  <si>
    <t>2_2_BEWIRTSCHAFTUNGSKOSTEN_ANERK</t>
  </si>
  <si>
    <t>2_3_BUEROAUSGABEN_ANTRAG</t>
  </si>
  <si>
    <t>2_3_BUEROAUSGABEN_ANERK</t>
  </si>
  <si>
    <t>2_4_DIENSTLEISTUNGEN_ANTRAG</t>
  </si>
  <si>
    <t>2_4_DIENSTLEISTUNGEN_ANERK</t>
  </si>
  <si>
    <t>2_5_OEFFENTLICHKEITSARBEIT_ANTRAG</t>
  </si>
  <si>
    <t>2_5_OEFFENTLICHKEITSARBEIT_ANERK</t>
  </si>
  <si>
    <t>2_6_PROJEKTBEZOGENE_SACH_MATERIALKOSTEN_ANTRAG</t>
  </si>
  <si>
    <t>2_6_PROJEKTBEZOGENE_SACH_MATERIALKOSTEN_ANERK</t>
  </si>
  <si>
    <t>2_7_PAUSCHALE_SACHAUSGABEN_ANTRAG</t>
  </si>
  <si>
    <t>2_7_PAUSCHALE_SACHAUSGABEN_ANERK</t>
  </si>
  <si>
    <t>3_1_BAUMASSNAHMEN_ANTRAG</t>
  </si>
  <si>
    <t>3_1_BAUMASSNAHMEN_ANERK</t>
  </si>
  <si>
    <t>3_2_SONSTIGE_BESCHAFFUNGEN_ANTRAG</t>
  </si>
  <si>
    <t>3_2_SONSTIGE_BESCHAFFUNGEN_ANERK</t>
  </si>
  <si>
    <t>EIGENANTEIL_JAHR4</t>
  </si>
  <si>
    <t>EIGENANTEIL_JAHR3</t>
  </si>
  <si>
    <t>EIGENANTEIL_JAHR2</t>
  </si>
  <si>
    <t>EIGENANTEIL_JAHR1</t>
  </si>
  <si>
    <t>BEABS_ZUWENDUNG_JAHR4</t>
  </si>
  <si>
    <t>BEABS_ZUWENDUNG_JAHR3</t>
  </si>
  <si>
    <t>BEABS_ZUWENDUNG_JAHR2</t>
  </si>
  <si>
    <t>BEABS_ZUWENDUNG_JAHR1</t>
  </si>
  <si>
    <t>ANERKAUSG_INVESTIV_JAHR4</t>
  </si>
  <si>
    <t>ANERKAUSG_INVESTIV_JAHR3</t>
  </si>
  <si>
    <t>ANERKAUSG_INVESTIV_JAHR2</t>
  </si>
  <si>
    <t>ANERKAUSG_INVESTIV_JAHR1</t>
  </si>
  <si>
    <t>ANERKAUSG_KONSUMTIV_JAHR4</t>
  </si>
  <si>
    <t>ANERKAUSG_KONSUMTIV_JAHR3</t>
  </si>
  <si>
    <t>ANERKAUSG_KONSUMTIV_JAHR2</t>
  </si>
  <si>
    <t>ANERKAUSG_KONSUMTIV_JAHR1</t>
  </si>
  <si>
    <t>SONST_OEFF_FOERDERUNG_JAHR4</t>
  </si>
  <si>
    <t>SONST_OEFF_FOERDERUNG_JAHR3</t>
  </si>
  <si>
    <t>SONST_OEFF_FOERDERUNG_JAHR2</t>
  </si>
  <si>
    <t>SONST_OEFF_FOERDERUNG_JAHR1</t>
  </si>
  <si>
    <t>FOERDERUNG_BREMENS_JAHR4</t>
  </si>
  <si>
    <t>FOERDERUNG_BREMENS_JAHR3</t>
  </si>
  <si>
    <t>FOERDERUNG_BREMENS_JAHR2</t>
  </si>
  <si>
    <t>FOERDERUNG_BREMENS_JAHR1</t>
  </si>
  <si>
    <t>LEISTUNGEN_DRITTER_JAHR4</t>
  </si>
  <si>
    <t>LEISTUNGEN_DRITTER_JAHR3</t>
  </si>
  <si>
    <t>LEISTUNGEN_DRITTER_JAHR2</t>
  </si>
  <si>
    <t>LEISTUNGEN_DRITTER_JAHR1</t>
  </si>
  <si>
    <t>ERWARTETE_EINNAHMEN_JAHR4</t>
  </si>
  <si>
    <t>ERWARTETE_EINNAHMEN_JAHR3</t>
  </si>
  <si>
    <t>ERWARTETE_EINNAHMEN_JAHR2</t>
  </si>
  <si>
    <t>ERWARTETE_EINNAHMEN_JAHR1</t>
  </si>
  <si>
    <t>tatsächliche
Ausgaben</t>
  </si>
  <si>
    <t>Nachweis</t>
  </si>
  <si>
    <t>nach Prüfung anerkannt</t>
  </si>
  <si>
    <t>tatsächliche Beträge</t>
  </si>
  <si>
    <t>Abweichung zu Nachweis</t>
  </si>
  <si>
    <t>Abweichung zu Bewilligung</t>
  </si>
  <si>
    <t>1_1_VERGUETUNGEN_VN</t>
  </si>
  <si>
    <t>1_2_SOZIALABGABEN_VN</t>
  </si>
  <si>
    <t>2_1_MIETE_VN</t>
  </si>
  <si>
    <t>2_2_BEWIRTSCHAFTUNGSKOSTEN_VN</t>
  </si>
  <si>
    <t>2_3_BUEROAUSGABEN_VN</t>
  </si>
  <si>
    <t>2_4_DIENSTLEISTUNGEN_VN</t>
  </si>
  <si>
    <t>2_5_OEFFENTLICHKEITSARBEIT_VN</t>
  </si>
  <si>
    <t>2_6_PROJEKTBEZOGENE_SACH_MATERIALKOSTEN_VN</t>
  </si>
  <si>
    <t>2_7_PAUSCHALE_SACHAUSGABEN_VN</t>
  </si>
  <si>
    <t>3_1_BAUMASSNAHMEN_VN</t>
  </si>
  <si>
    <t>3_2_SONSTIGE_BESCHAFFUNGEN_VN</t>
  </si>
  <si>
    <t>1_1_VERGUETUNGEN_PRUEF</t>
  </si>
  <si>
    <t>1_2_SOZIALABGABEN_PRUEF</t>
  </si>
  <si>
    <t>2_1_MIETE_PRUEF</t>
  </si>
  <si>
    <t>2_2_BEWIRTSCHAFTUNGSKOSTEN_PRUEF</t>
  </si>
  <si>
    <t>2_3_BUEROAUSGABEN_PRUEF</t>
  </si>
  <si>
    <t>2_4_DIENSTLEISTUNGEN_PRUEF</t>
  </si>
  <si>
    <t>2_5_OEFFENTLICHKEITSARBEIT_PRUEF</t>
  </si>
  <si>
    <t>2_6_PROJEKTBEZOGENE_SACH_MATERIALKOSTEN_PRUEF</t>
  </si>
  <si>
    <t>2_7_PAUSCHALE_SACHAUSGABEN_PRUEF</t>
  </si>
  <si>
    <t>3_1_BAUMASSNAHMEN_PRUEF</t>
  </si>
  <si>
    <t>3_2_SONSTIGE_BESCHAFFUNGEN_PRUEF</t>
  </si>
  <si>
    <t>EIGENANTEIL_VN</t>
  </si>
  <si>
    <t>ERWARTETE_EINNAHMEN_VN</t>
  </si>
  <si>
    <t>LEISTUNGEN_DRITTER_VN</t>
  </si>
  <si>
    <t>FOERDERUNG_BREMENS_VN</t>
  </si>
  <si>
    <t>SONST_OEFF_FOERDERUNG_VN</t>
  </si>
  <si>
    <t>ANERKAUSG_KONSUMTIV_VN</t>
  </si>
  <si>
    <t>ANERKAUSG_INVESTIV_VN</t>
  </si>
  <si>
    <t>BEABS_ZUWENDUNG_VN</t>
  </si>
  <si>
    <t>EIGENANTEIL_PRUEF</t>
  </si>
  <si>
    <t>ERWARTETE_EINNAHMEN_PRUEF</t>
  </si>
  <si>
    <t>LEISTUNGEN_DRITTER_PRUEF</t>
  </si>
  <si>
    <t>FOERDERUNG_BREMENS_PRUEF</t>
  </si>
  <si>
    <t>SONST_OEFF_FOERDERUNG_PRUEF</t>
  </si>
  <si>
    <t>ANERKAUSG_KONSUMTIV_PRUEF</t>
  </si>
  <si>
    <t>ANERKAUSG_INVESTIV_PRUEF</t>
  </si>
  <si>
    <t>BEABS_ZUWENDUNG_PRUEF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</si>
</sst>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[Red]\-#,##0.00\ "/>
    <numFmt numFmtId="165" formatCode="#,##0.00;[Red]\-#,##0.00;"/>
    <numFmt numFmtId="166" formatCode="0000"/>
    <numFmt numFmtId="167" formatCode="[Red]#,##0.00;[Red]\-#,##0.00;0"/>
  </numFmts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Protection="1"/>
    <xf numFmtId="0" fontId="1" fillId="0" borderId="0" xfId="0" applyFont="1" applyBorder="1" applyProtection="1"/>
    <xf numFmtId="0" fontId="2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right" vertical="top" wrapText="1"/>
      <protection locked="0"/>
    </xf>
    <xf numFmtId="164" fontId="1" fillId="2" borderId="2" xfId="0" applyNumberFormat="1" applyFont="1" applyFill="1" applyBorder="1" applyAlignment="1" applyProtection="1">
      <alignment horizontal="right" vertical="top" wrapText="1"/>
      <protection locked="0"/>
    </xf>
    <xf numFmtId="165" fontId="2" fillId="3" borderId="2" xfId="0" applyNumberFormat="1" applyFont="1" applyFill="1" applyBorder="1" applyAlignment="1" applyProtection="1">
      <alignment horizontal="right" vertical="top" wrapText="1"/>
    </xf>
    <xf numFmtId="0" fontId="3" fillId="0" borderId="0" xfId="0" applyFont="1"/>
    <xf numFmtId="165" fontId="1" fillId="3" borderId="2" xfId="0" applyNumberFormat="1" applyFont="1" applyFill="1" applyBorder="1" applyAlignment="1" applyProtection="1">
      <alignment horizontal="right" vertical="top" wrapText="1"/>
    </xf>
    <xf numFmtId="166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 vertical="center" wrapText="1"/>
    </xf>
    <xf numFmtId="165" fontId="1" fillId="3" borderId="2" xfId="0" applyNumberFormat="1" applyFont="1" applyFill="1" applyBorder="1" applyAlignment="1" applyProtection="1">
      <alignment horizontal="right" wrapText="1"/>
    </xf>
    <xf numFmtId="0" fontId="1" fillId="0" borderId="0" xfId="0" applyFont="1" applyBorder="1" applyAlignment="1" applyProtection="1"/>
    <xf numFmtId="0" fontId="2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left" wrapText="1"/>
    </xf>
    <xf numFmtId="0" fontId="1" fillId="3" borderId="0" xfId="0" applyFont="1" applyFill="1" applyBorder="1" applyAlignment="1" applyProtection="1">
      <alignment horizontal="left" vertical="top" wrapText="1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Border="1" applyAlignment="1" applyProtection="1">
      <alignment horizontal="left" vertical="top" wrapText="1"/>
    </xf>
    <xf numFmtId="165" fontId="0" fillId="0" borderId="0" xfId="0" applyNumberFormat="1"/>
    <xf numFmtId="0" fontId="5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Protection="1"/>
    <xf numFmtId="0" fontId="2" fillId="4" borderId="0" xfId="0" applyFont="1" applyFill="1" applyBorder="1" applyAlignment="1" applyProtection="1">
      <alignment horizontal="center" vertical="center" wrapText="1"/>
    </xf>
    <xf numFmtId="166" fontId="2" fillId="4" borderId="0" xfId="0" applyNumberFormat="1" applyFont="1" applyFill="1" applyBorder="1" applyProtection="1"/>
    <xf numFmtId="166" fontId="2" fillId="4" borderId="0" xfId="0" applyNumberFormat="1" applyFont="1" applyFill="1" applyBorder="1" applyAlignment="1" applyProtection="1">
      <alignment horizontal="center" vertical="center" wrapText="1"/>
    </xf>
    <xf numFmtId="166" fontId="1" fillId="4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1" fontId="2" fillId="4" borderId="0" xfId="0" applyNumberFormat="1" applyFont="1" applyFill="1" applyBorder="1" applyProtection="1"/>
    <xf numFmtId="165" fontId="2" fillId="4" borderId="2" xfId="0" applyNumberFormat="1" applyFont="1" applyFill="1" applyBorder="1" applyAlignment="1" applyProtection="1">
      <alignment horizontal="right" vertical="top" wrapText="1"/>
    </xf>
    <xf numFmtId="164" fontId="1" fillId="4" borderId="0" xfId="0" applyNumberFormat="1" applyFont="1" applyFill="1" applyBorder="1" applyProtection="1"/>
    <xf numFmtId="164" fontId="2" fillId="4" borderId="0" xfId="0" applyNumberFormat="1" applyFont="1" applyFill="1" applyBorder="1" applyProtection="1"/>
    <xf numFmtId="164" fontId="1" fillId="4" borderId="0" xfId="0" applyNumberFormat="1" applyFont="1" applyFill="1" applyBorder="1" applyAlignment="1" applyProtection="1"/>
    <xf numFmtId="165" fontId="1" fillId="4" borderId="2" xfId="0" applyNumberFormat="1" applyFont="1" applyFill="1" applyBorder="1" applyAlignment="1" applyProtection="1">
      <alignment horizontal="right" wrapText="1"/>
    </xf>
    <xf numFmtId="165" fontId="1" fillId="4" borderId="2" xfId="0" applyNumberFormat="1" applyFont="1" applyFill="1" applyBorder="1" applyAlignment="1" applyProtection="1">
      <alignment horizontal="right" vertical="top" wrapText="1"/>
    </xf>
    <xf numFmtId="167" fontId="3" fillId="4" borderId="0" xfId="0" applyNumberFormat="1" applyFont="1" applyFill="1" applyBorder="1" applyAlignment="1" applyProtection="1">
      <alignment horizontal="center" vertical="center" wrapText="1"/>
    </xf>
    <xf numFmtId="165" fontId="2" fillId="3" borderId="0" xfId="0" applyNumberFormat="1" applyFont="1" applyFill="1" applyBorder="1" applyAlignment="1" applyProtection="1">
      <alignment horizontal="right" vertical="top" wrapText="1"/>
    </xf>
    <xf numFmtId="167" fontId="2" fillId="4" borderId="2" xfId="0" applyNumberFormat="1" applyFont="1" applyFill="1" applyBorder="1" applyAlignment="1" applyProtection="1">
      <alignment horizontal="right" vertical="top" wrapText="1"/>
    </xf>
    <xf numFmtId="165" fontId="1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3" borderId="0" xfId="0" applyFont="1" applyFill="1" applyBorder="1" applyAlignment="1" applyProtection="1">
      <alignment horizontal="left" vertical="top" wrapText="1"/>
    </xf>
    <xf numFmtId="166" fontId="1" fillId="5" borderId="2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left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3" borderId="0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Q58"/>
  <sheetViews>
    <sheetView showGridLines="0" tabSelected="1" topLeftCell="A16" zoomScaleNormal="100" zoomScaleSheetLayoutView="113" workbookViewId="0">
      <selection activeCell="E43" sqref="E43"/>
    </sheetView>
  </sheetViews>
  <sheetFormatPr baseColWidth="10" defaultColWidth="11.42578125" defaultRowHeight="12.75" x14ac:dyDescent="0.2"/>
  <cols>
    <col min="1" max="1" width="6.7109375" customWidth="1"/>
    <col min="2" max="2" width="43" customWidth="1"/>
    <col min="3" max="9" width="11.28515625" customWidth="1"/>
    <col min="10" max="10" width="0.7109375" hidden="1" customWidth="1"/>
    <col min="11" max="11" width="11.28515625" hidden="1" customWidth="1"/>
    <col min="12" max="17" width="11.28515625" customWidth="1"/>
  </cols>
  <sheetData>
    <row r="1" spans="1:17" s="1" customFormat="1" ht="15.75" x14ac:dyDescent="0.25">
      <c r="A1" s="25">
        <v>4</v>
      </c>
      <c r="B1" s="19" t="s">
        <v>24</v>
      </c>
      <c r="C1" s="26"/>
      <c r="D1" s="26"/>
      <c r="E1" s="26"/>
      <c r="F1" s="26"/>
      <c r="G1" s="26"/>
      <c r="H1" s="28"/>
      <c r="I1" s="28"/>
      <c r="J1" s="27"/>
      <c r="K1" s="28"/>
      <c r="L1" s="18"/>
      <c r="M1" s="6"/>
      <c r="N1" s="18"/>
      <c r="O1" s="6"/>
      <c r="P1" s="6"/>
      <c r="Q1" s="6"/>
    </row>
    <row r="2" spans="1:17" s="1" customFormat="1" ht="15.75" x14ac:dyDescent="0.25">
      <c r="A2" s="4"/>
      <c r="B2" s="19" t="s">
        <v>25</v>
      </c>
      <c r="C2" s="26"/>
      <c r="D2" s="26"/>
      <c r="E2" s="26"/>
      <c r="F2" s="26"/>
      <c r="G2" s="26"/>
      <c r="H2" s="28"/>
      <c r="I2" s="28"/>
      <c r="J2" s="27"/>
      <c r="K2" s="28"/>
      <c r="L2" s="18"/>
      <c r="M2" s="6"/>
      <c r="N2" s="18"/>
      <c r="O2" s="6"/>
      <c r="P2" s="6"/>
      <c r="Q2" s="6"/>
    </row>
    <row r="3" spans="1:17" s="1" customFormat="1" ht="7.5" customHeight="1" x14ac:dyDescent="0.2">
      <c r="A3" s="4"/>
      <c r="B3" s="5"/>
      <c r="C3" s="26"/>
      <c r="D3" s="26"/>
      <c r="E3" s="26"/>
      <c r="F3" s="26"/>
      <c r="G3" s="26"/>
      <c r="H3" s="28"/>
      <c r="I3" s="28"/>
      <c r="J3" s="27"/>
      <c r="K3" s="28"/>
      <c r="L3" s="18"/>
      <c r="M3" s="6"/>
      <c r="N3" s="18"/>
      <c r="O3" s="6"/>
      <c r="P3" s="6"/>
      <c r="Q3" s="6"/>
    </row>
    <row r="4" spans="1:17" s="1" customFormat="1" ht="12.75" customHeight="1" x14ac:dyDescent="0.2">
      <c r="A4" s="3"/>
      <c r="B4" s="14" t="s">
        <v>7</v>
      </c>
      <c r="C4" s="45">
        <v>2025</v>
      </c>
      <c r="D4" s="30"/>
      <c r="E4" s="31">
        <f>C4+1</f>
        <v>2026</v>
      </c>
      <c r="F4" s="30"/>
      <c r="G4" s="31">
        <f>C4+2</f>
        <v>2027</v>
      </c>
      <c r="H4" s="30"/>
      <c r="I4" s="31">
        <f>C4+3</f>
        <v>2028</v>
      </c>
      <c r="J4" s="29"/>
      <c r="K4" s="30"/>
      <c r="L4" s="24" t="s">
        <v>6</v>
      </c>
      <c r="M4" s="12"/>
      <c r="N4" s="24" t="s">
        <v>91</v>
      </c>
      <c r="O4" s="12"/>
      <c r="P4" s="12"/>
      <c r="Q4" s="12"/>
    </row>
    <row r="5" spans="1:17" s="1" customFormat="1" ht="24.75" customHeight="1" x14ac:dyDescent="0.2">
      <c r="A5" s="3"/>
      <c r="B5" s="48"/>
      <c r="C5" s="32" t="s">
        <v>5</v>
      </c>
      <c r="D5" s="32" t="s">
        <v>8</v>
      </c>
      <c r="E5" s="32" t="s">
        <v>5</v>
      </c>
      <c r="F5" s="32" t="s">
        <v>8</v>
      </c>
      <c r="G5" s="32" t="s">
        <v>5</v>
      </c>
      <c r="H5" s="32" t="s">
        <v>8</v>
      </c>
      <c r="I5" s="32" t="s">
        <v>5</v>
      </c>
      <c r="J5" s="33"/>
      <c r="K5" s="32" t="s">
        <v>8</v>
      </c>
      <c r="L5" s="13" t="s">
        <v>5</v>
      </c>
      <c r="M5" s="13" t="s">
        <v>8</v>
      </c>
      <c r="N5" s="13" t="s">
        <v>90</v>
      </c>
      <c r="O5" s="13" t="s">
        <v>92</v>
      </c>
      <c r="P5" s="13" t="s">
        <v>94</v>
      </c>
      <c r="Q5" s="13" t="s">
        <v>95</v>
      </c>
    </row>
    <row r="6" spans="1:17" s="1" customFormat="1" ht="16.5" customHeight="1" x14ac:dyDescent="0.2">
      <c r="A6" s="4"/>
      <c r="B6" s="49"/>
      <c r="C6" s="26" t="s">
        <v>0</v>
      </c>
      <c r="D6" s="26" t="s">
        <v>0</v>
      </c>
      <c r="E6" s="26" t="s">
        <v>0</v>
      </c>
      <c r="F6" s="26" t="s">
        <v>0</v>
      </c>
      <c r="G6" s="26" t="s">
        <v>0</v>
      </c>
      <c r="H6" s="28" t="s">
        <v>0</v>
      </c>
      <c r="I6" s="28" t="s">
        <v>0</v>
      </c>
      <c r="J6" s="27"/>
      <c r="K6" s="28" t="s">
        <v>0</v>
      </c>
      <c r="L6" s="18" t="s">
        <v>0</v>
      </c>
      <c r="M6" s="6" t="s">
        <v>0</v>
      </c>
      <c r="N6" s="18" t="s">
        <v>0</v>
      </c>
      <c r="O6" s="6" t="s">
        <v>0</v>
      </c>
      <c r="P6" s="6" t="s">
        <v>0</v>
      </c>
      <c r="Q6" s="6" t="s">
        <v>0</v>
      </c>
    </row>
    <row r="7" spans="1:17" s="1" customFormat="1" ht="6" customHeight="1" x14ac:dyDescent="0.2">
      <c r="A7" s="4"/>
      <c r="B7" s="5"/>
      <c r="C7" s="26"/>
      <c r="D7" s="26"/>
      <c r="E7" s="26"/>
      <c r="F7" s="26"/>
      <c r="G7" s="26"/>
      <c r="H7" s="28"/>
      <c r="I7" s="28"/>
      <c r="J7" s="27"/>
      <c r="K7" s="28"/>
      <c r="L7" s="18"/>
      <c r="M7" s="6"/>
      <c r="N7" s="18"/>
      <c r="O7" s="6"/>
      <c r="P7" s="6"/>
      <c r="Q7" s="6"/>
    </row>
    <row r="8" spans="1:17" s="2" customFormat="1" ht="12" customHeight="1" x14ac:dyDescent="0.2">
      <c r="A8" s="50" t="s">
        <v>2</v>
      </c>
      <c r="B8" s="50"/>
      <c r="C8" s="39">
        <f t="shared" ref="C8:I8" si="0">C9+C13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5"/>
      <c r="K8" s="39">
        <f>K9+K13</f>
        <v>0</v>
      </c>
      <c r="L8" s="11">
        <f>C8+E8+G8+I8</f>
        <v>0</v>
      </c>
      <c r="M8" s="11">
        <f>D8+F8+H8+K8</f>
        <v>0</v>
      </c>
      <c r="N8" s="11">
        <f>N9+N13</f>
        <v>0</v>
      </c>
      <c r="O8" s="11">
        <f>O9+O13</f>
        <v>0</v>
      </c>
      <c r="P8" s="11">
        <f>O8-N8</f>
        <v>0</v>
      </c>
      <c r="Q8" s="11">
        <f>O8-M8</f>
        <v>0</v>
      </c>
    </row>
    <row r="9" spans="1:17" s="1" customFormat="1" ht="12" customHeight="1" x14ac:dyDescent="0.2">
      <c r="A9" s="47" t="s">
        <v>3</v>
      </c>
      <c r="B9" s="47"/>
      <c r="C9" s="34">
        <f t="shared" ref="C9:I9" si="1">SUM(C10:C12)</f>
        <v>0</v>
      </c>
      <c r="D9" s="34">
        <f t="shared" si="1"/>
        <v>0</v>
      </c>
      <c r="E9" s="34">
        <f t="shared" si="1"/>
        <v>0</v>
      </c>
      <c r="F9" s="34">
        <f t="shared" si="1"/>
        <v>0</v>
      </c>
      <c r="G9" s="34">
        <f t="shared" si="1"/>
        <v>0</v>
      </c>
      <c r="H9" s="34">
        <f t="shared" si="1"/>
        <v>0</v>
      </c>
      <c r="I9" s="34">
        <f t="shared" si="1"/>
        <v>0</v>
      </c>
      <c r="J9" s="36"/>
      <c r="K9" s="34">
        <f>SUM(K10:K12)</f>
        <v>0</v>
      </c>
      <c r="L9" s="11">
        <f>C9+E9+G9+I9</f>
        <v>0</v>
      </c>
      <c r="M9" s="11">
        <f>D9+F9+H9+K9</f>
        <v>0</v>
      </c>
      <c r="N9" s="9">
        <f>SUM(N10:N12)</f>
        <v>0</v>
      </c>
      <c r="O9" s="9">
        <f>SUM(O10:O12)</f>
        <v>0</v>
      </c>
      <c r="P9" s="11">
        <f>O9-N9</f>
        <v>0</v>
      </c>
      <c r="Q9" s="11">
        <f>O9-M9</f>
        <v>0</v>
      </c>
    </row>
    <row r="10" spans="1:17" s="1" customFormat="1" ht="12" customHeight="1" x14ac:dyDescent="0.2">
      <c r="A10" s="20"/>
      <c r="B10" s="21"/>
      <c r="C10" s="43"/>
      <c r="D10" s="43"/>
      <c r="E10" s="43"/>
      <c r="F10" s="43"/>
      <c r="G10" s="43"/>
      <c r="H10" s="43"/>
      <c r="I10" s="43"/>
      <c r="J10" s="36"/>
      <c r="K10" s="43"/>
      <c r="L10" s="41"/>
      <c r="M10" s="41"/>
      <c r="N10" s="7"/>
      <c r="O10" s="7"/>
      <c r="P10" s="41"/>
      <c r="Q10" s="41"/>
    </row>
    <row r="11" spans="1:17" s="1" customFormat="1" ht="12" customHeight="1" x14ac:dyDescent="0.2">
      <c r="A11" s="44"/>
      <c r="B11" s="21"/>
      <c r="C11" s="43"/>
      <c r="D11" s="43"/>
      <c r="E11" s="43"/>
      <c r="F11" s="43"/>
      <c r="G11" s="43"/>
      <c r="H11" s="43"/>
      <c r="I11" s="43"/>
      <c r="J11" s="36"/>
      <c r="K11" s="43"/>
      <c r="L11" s="41"/>
      <c r="M11" s="41"/>
      <c r="N11" s="7"/>
      <c r="O11" s="7"/>
      <c r="P11" s="41"/>
      <c r="Q11" s="41"/>
    </row>
    <row r="12" spans="1:17" s="1" customFormat="1" ht="12" customHeight="1" x14ac:dyDescent="0.2">
      <c r="A12" s="20"/>
      <c r="B12" s="21"/>
      <c r="C12" s="43"/>
      <c r="D12" s="43"/>
      <c r="E12" s="43"/>
      <c r="F12" s="43"/>
      <c r="G12" s="43"/>
      <c r="H12" s="43"/>
      <c r="I12" s="43"/>
      <c r="J12" s="36"/>
      <c r="K12" s="43"/>
      <c r="L12" s="41"/>
      <c r="M12" s="41"/>
      <c r="N12" s="7"/>
      <c r="O12" s="7"/>
      <c r="P12" s="41"/>
      <c r="Q12" s="41"/>
    </row>
    <row r="13" spans="1:17" s="1" customFormat="1" ht="12" customHeight="1" x14ac:dyDescent="0.2">
      <c r="A13" s="47" t="s">
        <v>4</v>
      </c>
      <c r="B13" s="47"/>
      <c r="C13" s="34">
        <f t="shared" ref="C13:I13" si="2">SUM(C14:C16)</f>
        <v>0</v>
      </c>
      <c r="D13" s="34">
        <f t="shared" si="2"/>
        <v>0</v>
      </c>
      <c r="E13" s="34">
        <f t="shared" si="2"/>
        <v>0</v>
      </c>
      <c r="F13" s="34">
        <f t="shared" si="2"/>
        <v>0</v>
      </c>
      <c r="G13" s="34">
        <f t="shared" si="2"/>
        <v>0</v>
      </c>
      <c r="H13" s="34">
        <f t="shared" si="2"/>
        <v>0</v>
      </c>
      <c r="I13" s="34">
        <f t="shared" si="2"/>
        <v>0</v>
      </c>
      <c r="J13" s="36"/>
      <c r="K13" s="34">
        <f>SUM(K14:K16)</f>
        <v>0</v>
      </c>
      <c r="L13" s="11">
        <f>C13+E13+G13+I13</f>
        <v>0</v>
      </c>
      <c r="M13" s="11">
        <f>D13+F13+H13+K13</f>
        <v>0</v>
      </c>
      <c r="N13" s="9">
        <f>SUM(N14:N16)</f>
        <v>0</v>
      </c>
      <c r="O13" s="9">
        <f>SUM(O14:O16)</f>
        <v>0</v>
      </c>
      <c r="P13" s="11">
        <f>O13-N13</f>
        <v>0</v>
      </c>
      <c r="Q13" s="11">
        <f>O13-M13</f>
        <v>0</v>
      </c>
    </row>
    <row r="14" spans="1:17" s="1" customFormat="1" ht="12" customHeight="1" x14ac:dyDescent="0.2">
      <c r="A14" s="20"/>
      <c r="B14" s="21"/>
      <c r="C14" s="43"/>
      <c r="D14" s="43"/>
      <c r="E14" s="43"/>
      <c r="F14" s="43"/>
      <c r="G14" s="43"/>
      <c r="H14" s="43"/>
      <c r="I14" s="43"/>
      <c r="J14" s="36"/>
      <c r="K14" s="43"/>
      <c r="L14" s="41"/>
      <c r="M14" s="41"/>
      <c r="N14" s="7"/>
      <c r="O14" s="7"/>
      <c r="P14" s="41"/>
      <c r="Q14" s="41"/>
    </row>
    <row r="15" spans="1:17" s="1" customFormat="1" ht="12" customHeight="1" x14ac:dyDescent="0.2">
      <c r="A15" s="44"/>
      <c r="B15" s="21"/>
      <c r="C15" s="43"/>
      <c r="D15" s="43"/>
      <c r="E15" s="43"/>
      <c r="F15" s="43"/>
      <c r="G15" s="43"/>
      <c r="H15" s="43"/>
      <c r="I15" s="43"/>
      <c r="J15" s="36"/>
      <c r="K15" s="43"/>
      <c r="L15" s="41"/>
      <c r="M15" s="41"/>
      <c r="N15" s="7"/>
      <c r="O15" s="7"/>
      <c r="P15" s="41"/>
      <c r="Q15" s="41"/>
    </row>
    <row r="16" spans="1:17" s="1" customFormat="1" ht="12" customHeight="1" x14ac:dyDescent="0.2">
      <c r="A16" s="20"/>
      <c r="B16" s="21"/>
      <c r="C16" s="43"/>
      <c r="D16" s="43"/>
      <c r="E16" s="43"/>
      <c r="F16" s="43"/>
      <c r="G16" s="43"/>
      <c r="H16" s="43"/>
      <c r="I16" s="43"/>
      <c r="J16" s="36"/>
      <c r="K16" s="43"/>
      <c r="L16" s="41"/>
      <c r="M16" s="41"/>
      <c r="N16" s="7"/>
      <c r="O16" s="7"/>
      <c r="P16" s="41"/>
      <c r="Q16" s="41"/>
    </row>
    <row r="17" spans="1:17" s="1" customFormat="1" ht="6" customHeight="1" x14ac:dyDescent="0.2">
      <c r="A17" s="4"/>
      <c r="B17" s="5"/>
      <c r="C17" s="26"/>
      <c r="D17" s="26"/>
      <c r="E17" s="26"/>
      <c r="F17" s="26"/>
      <c r="G17" s="26"/>
      <c r="H17" s="28"/>
      <c r="I17" s="28"/>
      <c r="J17" s="27"/>
      <c r="K17" s="28"/>
      <c r="L17" s="18"/>
      <c r="M17" s="6"/>
      <c r="N17" s="18"/>
      <c r="O17" s="6"/>
      <c r="P17" s="6"/>
      <c r="Q17" s="6"/>
    </row>
    <row r="18" spans="1:17" s="17" customFormat="1" ht="12.75" customHeight="1" x14ac:dyDescent="0.2">
      <c r="A18" s="46" t="s">
        <v>9</v>
      </c>
      <c r="B18" s="46"/>
      <c r="C18" s="39">
        <f t="shared" ref="C18:I18" si="3">C19+C23+C27+C31+C35+C39+C43</f>
        <v>0</v>
      </c>
      <c r="D18" s="39">
        <f t="shared" si="3"/>
        <v>0</v>
      </c>
      <c r="E18" s="39">
        <f t="shared" si="3"/>
        <v>0</v>
      </c>
      <c r="F18" s="39">
        <f t="shared" si="3"/>
        <v>0</v>
      </c>
      <c r="G18" s="39">
        <f t="shared" si="3"/>
        <v>0</v>
      </c>
      <c r="H18" s="39">
        <f t="shared" si="3"/>
        <v>0</v>
      </c>
      <c r="I18" s="39">
        <f t="shared" si="3"/>
        <v>0</v>
      </c>
      <c r="J18" s="37"/>
      <c r="K18" s="39">
        <f>K19+K23+K27+K31+K35+K39+K43</f>
        <v>0</v>
      </c>
      <c r="L18" s="11">
        <f>L19+L23+L27+L31+L35+L39+L43</f>
        <v>0</v>
      </c>
      <c r="M18" s="11">
        <f>M19+M23+M27+M31+M35+M39+M43</f>
        <v>0</v>
      </c>
      <c r="N18" s="11">
        <f>N19+N23+N27+N31+N35+N39+N43</f>
        <v>0</v>
      </c>
      <c r="O18" s="11">
        <f>O19+O23+O27+O31+O35+O39+O43</f>
        <v>0</v>
      </c>
      <c r="P18" s="11">
        <f>O18-N18</f>
        <v>0</v>
      </c>
      <c r="Q18" s="11">
        <f>O18-M18</f>
        <v>0</v>
      </c>
    </row>
    <row r="19" spans="1:17" s="1" customFormat="1" ht="12" customHeight="1" x14ac:dyDescent="0.2">
      <c r="A19" s="47" t="s">
        <v>11</v>
      </c>
      <c r="B19" s="47"/>
      <c r="C19" s="34">
        <f t="shared" ref="C19:I19" si="4">SUM(C20:C22)</f>
        <v>0</v>
      </c>
      <c r="D19" s="34">
        <f t="shared" si="4"/>
        <v>0</v>
      </c>
      <c r="E19" s="34">
        <f t="shared" si="4"/>
        <v>0</v>
      </c>
      <c r="F19" s="34">
        <f t="shared" si="4"/>
        <v>0</v>
      </c>
      <c r="G19" s="34">
        <f t="shared" si="4"/>
        <v>0</v>
      </c>
      <c r="H19" s="34">
        <f t="shared" si="4"/>
        <v>0</v>
      </c>
      <c r="I19" s="34">
        <f t="shared" si="4"/>
        <v>0</v>
      </c>
      <c r="J19" s="36"/>
      <c r="K19" s="34">
        <f>SUM(K20:K22)</f>
        <v>0</v>
      </c>
      <c r="L19" s="9">
        <f>C19+E19+G19+I19</f>
        <v>0</v>
      </c>
      <c r="M19" s="9">
        <f>D19+F19+H19+K19</f>
        <v>0</v>
      </c>
      <c r="N19" s="9">
        <f>SUM(N20:N22)</f>
        <v>0</v>
      </c>
      <c r="O19" s="9">
        <f>SUM(O20:O22)</f>
        <v>0</v>
      </c>
      <c r="P19" s="11">
        <f>O19-N19</f>
        <v>0</v>
      </c>
      <c r="Q19" s="11">
        <f>O19-M19</f>
        <v>0</v>
      </c>
    </row>
    <row r="20" spans="1:17" s="1" customFormat="1" ht="12" customHeight="1" x14ac:dyDescent="0.2">
      <c r="A20" s="20"/>
      <c r="B20" s="21"/>
      <c r="C20" s="43"/>
      <c r="D20" s="43"/>
      <c r="E20" s="43"/>
      <c r="F20" s="43"/>
      <c r="G20" s="43"/>
      <c r="H20" s="43"/>
      <c r="I20" s="43"/>
      <c r="J20" s="36"/>
      <c r="K20" s="43"/>
      <c r="L20" s="41"/>
      <c r="M20" s="41"/>
      <c r="N20" s="7"/>
      <c r="O20" s="7"/>
      <c r="P20" s="41"/>
      <c r="Q20" s="41"/>
    </row>
    <row r="21" spans="1:17" s="1" customFormat="1" ht="12" customHeight="1" x14ac:dyDescent="0.2">
      <c r="A21" s="44"/>
      <c r="B21" s="21"/>
      <c r="C21" s="43"/>
      <c r="D21" s="43"/>
      <c r="E21" s="43"/>
      <c r="F21" s="43"/>
      <c r="G21" s="43"/>
      <c r="H21" s="43"/>
      <c r="I21" s="43"/>
      <c r="J21" s="36"/>
      <c r="K21" s="43"/>
      <c r="L21" s="41"/>
      <c r="M21" s="41"/>
      <c r="N21" s="7"/>
      <c r="O21" s="7"/>
      <c r="P21" s="41"/>
      <c r="Q21" s="41"/>
    </row>
    <row r="22" spans="1:17" s="1" customFormat="1" ht="12" customHeight="1" x14ac:dyDescent="0.2">
      <c r="A22" s="20"/>
      <c r="B22" s="21"/>
      <c r="C22" s="43"/>
      <c r="D22" s="43"/>
      <c r="E22" s="43"/>
      <c r="F22" s="43"/>
      <c r="G22" s="43"/>
      <c r="H22" s="43"/>
      <c r="I22" s="43"/>
      <c r="J22" s="36"/>
      <c r="K22" s="43"/>
      <c r="L22" s="41"/>
      <c r="M22" s="41"/>
      <c r="N22" s="7"/>
      <c r="O22" s="7"/>
      <c r="P22" s="41"/>
      <c r="Q22" s="41"/>
    </row>
    <row r="23" spans="1:17" s="1" customFormat="1" ht="12" customHeight="1" x14ac:dyDescent="0.2">
      <c r="A23" s="47" t="s">
        <v>12</v>
      </c>
      <c r="B23" s="47"/>
      <c r="C23" s="34">
        <f t="shared" ref="C23:I23" si="5">SUM(C24:C26)</f>
        <v>0</v>
      </c>
      <c r="D23" s="34">
        <f t="shared" si="5"/>
        <v>0</v>
      </c>
      <c r="E23" s="34">
        <f t="shared" si="5"/>
        <v>0</v>
      </c>
      <c r="F23" s="34">
        <f t="shared" si="5"/>
        <v>0</v>
      </c>
      <c r="G23" s="34">
        <f t="shared" si="5"/>
        <v>0</v>
      </c>
      <c r="H23" s="34">
        <f t="shared" si="5"/>
        <v>0</v>
      </c>
      <c r="I23" s="34">
        <f t="shared" si="5"/>
        <v>0</v>
      </c>
      <c r="J23" s="36"/>
      <c r="K23" s="34">
        <f>SUM(K24:K26)</f>
        <v>0</v>
      </c>
      <c r="L23" s="9">
        <f>C23+E23+G23+I23</f>
        <v>0</v>
      </c>
      <c r="M23" s="9">
        <f>D23+F23+H23+K23</f>
        <v>0</v>
      </c>
      <c r="N23" s="9">
        <f>SUM(N24:N26)</f>
        <v>0</v>
      </c>
      <c r="O23" s="9">
        <f>SUM(O24:O26)</f>
        <v>0</v>
      </c>
      <c r="P23" s="11">
        <f>O23-N23</f>
        <v>0</v>
      </c>
      <c r="Q23" s="11">
        <f>O23-M23</f>
        <v>0</v>
      </c>
    </row>
    <row r="24" spans="1:17" s="1" customFormat="1" ht="12" customHeight="1" x14ac:dyDescent="0.2">
      <c r="A24" s="20"/>
      <c r="B24" s="21"/>
      <c r="C24" s="43"/>
      <c r="D24" s="43"/>
      <c r="E24" s="43"/>
      <c r="F24" s="43"/>
      <c r="G24" s="43"/>
      <c r="H24" s="43"/>
      <c r="I24" s="43"/>
      <c r="J24" s="36"/>
      <c r="K24" s="43"/>
      <c r="L24" s="41"/>
      <c r="M24" s="41"/>
      <c r="N24" s="7"/>
      <c r="O24" s="7"/>
      <c r="P24" s="41"/>
      <c r="Q24" s="41"/>
    </row>
    <row r="25" spans="1:17" s="1" customFormat="1" ht="12" customHeight="1" x14ac:dyDescent="0.2">
      <c r="A25" s="44"/>
      <c r="B25" s="21"/>
      <c r="C25" s="43"/>
      <c r="D25" s="43"/>
      <c r="E25" s="43"/>
      <c r="F25" s="43"/>
      <c r="G25" s="43"/>
      <c r="H25" s="43"/>
      <c r="I25" s="43"/>
      <c r="J25" s="36"/>
      <c r="K25" s="43"/>
      <c r="L25" s="41"/>
      <c r="M25" s="41"/>
      <c r="N25" s="7"/>
      <c r="O25" s="7"/>
      <c r="P25" s="41"/>
      <c r="Q25" s="41"/>
    </row>
    <row r="26" spans="1:17" s="1" customFormat="1" ht="12" customHeight="1" x14ac:dyDescent="0.2">
      <c r="A26" s="20"/>
      <c r="B26" s="21"/>
      <c r="C26" s="43"/>
      <c r="D26" s="43"/>
      <c r="E26" s="43"/>
      <c r="F26" s="43"/>
      <c r="G26" s="43"/>
      <c r="H26" s="43"/>
      <c r="I26" s="43"/>
      <c r="J26" s="36"/>
      <c r="K26" s="43"/>
      <c r="L26" s="41"/>
      <c r="M26" s="41"/>
      <c r="N26" s="7"/>
      <c r="O26" s="7"/>
      <c r="P26" s="41"/>
      <c r="Q26" s="41"/>
    </row>
    <row r="27" spans="1:17" s="1" customFormat="1" ht="12" customHeight="1" x14ac:dyDescent="0.2">
      <c r="A27" s="47" t="s">
        <v>13</v>
      </c>
      <c r="B27" s="47"/>
      <c r="C27" s="34">
        <f t="shared" ref="C27:I27" si="6">SUM(C28:C30)</f>
        <v>0</v>
      </c>
      <c r="D27" s="34">
        <f t="shared" si="6"/>
        <v>0</v>
      </c>
      <c r="E27" s="34">
        <f t="shared" si="6"/>
        <v>0</v>
      </c>
      <c r="F27" s="34">
        <f t="shared" si="6"/>
        <v>0</v>
      </c>
      <c r="G27" s="34">
        <f t="shared" si="6"/>
        <v>0</v>
      </c>
      <c r="H27" s="34">
        <f t="shared" si="6"/>
        <v>0</v>
      </c>
      <c r="I27" s="34">
        <f t="shared" si="6"/>
        <v>0</v>
      </c>
      <c r="J27" s="36"/>
      <c r="K27" s="34">
        <f>SUM(K28:K30)</f>
        <v>0</v>
      </c>
      <c r="L27" s="9">
        <f>C27+E27+G27+I27</f>
        <v>0</v>
      </c>
      <c r="M27" s="9">
        <f>D27+F27+H27+K27</f>
        <v>0</v>
      </c>
      <c r="N27" s="9">
        <f>SUM(N28:N30)</f>
        <v>0</v>
      </c>
      <c r="O27" s="9">
        <f>SUM(O28:O30)</f>
        <v>0</v>
      </c>
      <c r="P27" s="11">
        <f>O27-N27</f>
        <v>0</v>
      </c>
      <c r="Q27" s="11">
        <f>O27-M27</f>
        <v>0</v>
      </c>
    </row>
    <row r="28" spans="1:17" s="1" customFormat="1" ht="12" customHeight="1" x14ac:dyDescent="0.2">
      <c r="A28" s="20"/>
      <c r="B28" s="21"/>
      <c r="C28" s="43"/>
      <c r="D28" s="43"/>
      <c r="E28" s="43"/>
      <c r="F28" s="43"/>
      <c r="G28" s="43"/>
      <c r="H28" s="43"/>
      <c r="I28" s="43"/>
      <c r="J28" s="36"/>
      <c r="K28" s="43"/>
      <c r="L28" s="41"/>
      <c r="M28" s="41"/>
      <c r="N28" s="7"/>
      <c r="O28" s="7"/>
      <c r="P28" s="41"/>
      <c r="Q28" s="41"/>
    </row>
    <row r="29" spans="1:17" s="1" customFormat="1" ht="12" customHeight="1" x14ac:dyDescent="0.2">
      <c r="A29" s="44"/>
      <c r="B29" s="21"/>
      <c r="C29" s="43"/>
      <c r="D29" s="43"/>
      <c r="E29" s="43"/>
      <c r="F29" s="43"/>
      <c r="G29" s="43"/>
      <c r="H29" s="43"/>
      <c r="I29" s="43"/>
      <c r="J29" s="36"/>
      <c r="K29" s="43"/>
      <c r="L29" s="41"/>
      <c r="M29" s="41"/>
      <c r="N29" s="7"/>
      <c r="O29" s="7"/>
      <c r="P29" s="41"/>
      <c r="Q29" s="41"/>
    </row>
    <row r="30" spans="1:17" s="1" customFormat="1" ht="12" customHeight="1" x14ac:dyDescent="0.2">
      <c r="A30" s="20"/>
      <c r="B30" s="21"/>
      <c r="C30" s="43"/>
      <c r="D30" s="43"/>
      <c r="E30" s="43"/>
      <c r="F30" s="43"/>
      <c r="G30" s="43"/>
      <c r="H30" s="43"/>
      <c r="I30" s="43"/>
      <c r="J30" s="36"/>
      <c r="K30" s="43"/>
      <c r="L30" s="41"/>
      <c r="M30" s="41"/>
      <c r="N30" s="7"/>
      <c r="O30" s="7"/>
      <c r="P30" s="41"/>
      <c r="Q30" s="41"/>
    </row>
    <row r="31" spans="1:17" s="1" customFormat="1" ht="12" customHeight="1" x14ac:dyDescent="0.2">
      <c r="A31" s="47" t="s">
        <v>14</v>
      </c>
      <c r="B31" s="47"/>
      <c r="C31" s="34">
        <f t="shared" ref="C31:I31" si="7">SUM(C32:C34)</f>
        <v>0</v>
      </c>
      <c r="D31" s="34">
        <f t="shared" si="7"/>
        <v>0</v>
      </c>
      <c r="E31" s="34">
        <f t="shared" si="7"/>
        <v>0</v>
      </c>
      <c r="F31" s="34">
        <f t="shared" si="7"/>
        <v>0</v>
      </c>
      <c r="G31" s="34">
        <f t="shared" si="7"/>
        <v>0</v>
      </c>
      <c r="H31" s="34">
        <f t="shared" si="7"/>
        <v>0</v>
      </c>
      <c r="I31" s="34">
        <f t="shared" si="7"/>
        <v>0</v>
      </c>
      <c r="J31" s="36"/>
      <c r="K31" s="34">
        <f>SUM(K32:K34)</f>
        <v>0</v>
      </c>
      <c r="L31" s="9">
        <f>C31+E31+G31+I31</f>
        <v>0</v>
      </c>
      <c r="M31" s="9">
        <f>D31+F31+H31+K31</f>
        <v>0</v>
      </c>
      <c r="N31" s="9">
        <f>SUM(N32:N34)</f>
        <v>0</v>
      </c>
      <c r="O31" s="9">
        <f>SUM(O32:O34)</f>
        <v>0</v>
      </c>
      <c r="P31" s="11">
        <f>O31-N31</f>
        <v>0</v>
      </c>
      <c r="Q31" s="11">
        <f>O31-M31</f>
        <v>0</v>
      </c>
    </row>
    <row r="32" spans="1:17" s="1" customFormat="1" ht="12" customHeight="1" x14ac:dyDescent="0.2">
      <c r="A32" s="20"/>
      <c r="B32" s="21"/>
      <c r="C32" s="43"/>
      <c r="D32" s="43"/>
      <c r="E32" s="43"/>
      <c r="F32" s="43"/>
      <c r="G32" s="43"/>
      <c r="H32" s="43"/>
      <c r="I32" s="43"/>
      <c r="J32" s="36"/>
      <c r="K32" s="43"/>
      <c r="L32" s="41"/>
      <c r="M32" s="41"/>
      <c r="N32" s="7"/>
      <c r="O32" s="7"/>
      <c r="P32" s="41"/>
      <c r="Q32" s="41"/>
    </row>
    <row r="33" spans="1:17" s="1" customFormat="1" ht="12" customHeight="1" x14ac:dyDescent="0.2">
      <c r="A33" s="44"/>
      <c r="B33" s="21"/>
      <c r="C33" s="43"/>
      <c r="D33" s="43"/>
      <c r="E33" s="43"/>
      <c r="F33" s="43"/>
      <c r="G33" s="43"/>
      <c r="H33" s="43"/>
      <c r="I33" s="43"/>
      <c r="J33" s="36"/>
      <c r="K33" s="43"/>
      <c r="L33" s="41"/>
      <c r="M33" s="41"/>
      <c r="N33" s="7"/>
      <c r="O33" s="7"/>
      <c r="P33" s="41"/>
      <c r="Q33" s="41"/>
    </row>
    <row r="34" spans="1:17" s="1" customFormat="1" ht="12" customHeight="1" x14ac:dyDescent="0.2">
      <c r="A34" s="20"/>
      <c r="B34" s="21"/>
      <c r="C34" s="43"/>
      <c r="D34" s="43"/>
      <c r="E34" s="43"/>
      <c r="F34" s="43"/>
      <c r="G34" s="43"/>
      <c r="H34" s="43"/>
      <c r="I34" s="43"/>
      <c r="J34" s="36"/>
      <c r="K34" s="43"/>
      <c r="L34" s="41"/>
      <c r="M34" s="41"/>
      <c r="N34" s="7"/>
      <c r="O34" s="7"/>
      <c r="P34" s="41"/>
      <c r="Q34" s="41"/>
    </row>
    <row r="35" spans="1:17" s="1" customFormat="1" ht="12" customHeight="1" x14ac:dyDescent="0.2">
      <c r="A35" s="47" t="s">
        <v>15</v>
      </c>
      <c r="B35" s="47"/>
      <c r="C35" s="34">
        <f t="shared" ref="C35:I35" si="8">SUM(C36:C38)</f>
        <v>0</v>
      </c>
      <c r="D35" s="34">
        <f t="shared" si="8"/>
        <v>0</v>
      </c>
      <c r="E35" s="34">
        <f t="shared" si="8"/>
        <v>0</v>
      </c>
      <c r="F35" s="34">
        <f t="shared" si="8"/>
        <v>0</v>
      </c>
      <c r="G35" s="34">
        <f t="shared" si="8"/>
        <v>0</v>
      </c>
      <c r="H35" s="34">
        <f t="shared" si="8"/>
        <v>0</v>
      </c>
      <c r="I35" s="34">
        <f t="shared" si="8"/>
        <v>0</v>
      </c>
      <c r="J35" s="36"/>
      <c r="K35" s="34">
        <f>SUM(K36:K38)</f>
        <v>0</v>
      </c>
      <c r="L35" s="9">
        <f>C35+E35+G35+I35</f>
        <v>0</v>
      </c>
      <c r="M35" s="9">
        <f>D35+F35+H35+K35</f>
        <v>0</v>
      </c>
      <c r="N35" s="9">
        <f>SUM(N36:N38)</f>
        <v>0</v>
      </c>
      <c r="O35" s="9">
        <f>SUM(O36:O38)</f>
        <v>0</v>
      </c>
      <c r="P35" s="11">
        <f>O35-N35</f>
        <v>0</v>
      </c>
      <c r="Q35" s="11">
        <f>O35-M35</f>
        <v>0</v>
      </c>
    </row>
    <row r="36" spans="1:17" s="1" customFormat="1" ht="12" customHeight="1" x14ac:dyDescent="0.2">
      <c r="A36" s="20"/>
      <c r="B36" s="21"/>
      <c r="C36" s="43"/>
      <c r="D36" s="43"/>
      <c r="E36" s="43"/>
      <c r="F36" s="43"/>
      <c r="G36" s="43"/>
      <c r="H36" s="43"/>
      <c r="I36" s="43"/>
      <c r="J36" s="36"/>
      <c r="K36" s="43"/>
      <c r="L36" s="41"/>
      <c r="M36" s="41"/>
      <c r="N36" s="7"/>
      <c r="O36" s="7"/>
      <c r="P36" s="41"/>
      <c r="Q36" s="41"/>
    </row>
    <row r="37" spans="1:17" s="1" customFormat="1" ht="12" customHeight="1" x14ac:dyDescent="0.2">
      <c r="A37" s="44"/>
      <c r="B37" s="21"/>
      <c r="C37" s="43"/>
      <c r="D37" s="43"/>
      <c r="E37" s="43"/>
      <c r="F37" s="43"/>
      <c r="G37" s="43"/>
      <c r="H37" s="43"/>
      <c r="I37" s="43"/>
      <c r="J37" s="36"/>
      <c r="K37" s="43"/>
      <c r="L37" s="41"/>
      <c r="M37" s="41"/>
      <c r="N37" s="7"/>
      <c r="O37" s="7"/>
      <c r="P37" s="41"/>
      <c r="Q37" s="41"/>
    </row>
    <row r="38" spans="1:17" s="1" customFormat="1" ht="12" customHeight="1" x14ac:dyDescent="0.2">
      <c r="A38" s="20"/>
      <c r="B38" s="21"/>
      <c r="C38" s="43"/>
      <c r="D38" s="43"/>
      <c r="E38" s="43"/>
      <c r="F38" s="43"/>
      <c r="G38" s="43"/>
      <c r="H38" s="43"/>
      <c r="I38" s="43"/>
      <c r="J38" s="36"/>
      <c r="K38" s="43"/>
      <c r="L38" s="41"/>
      <c r="M38" s="41"/>
      <c r="N38" s="7"/>
      <c r="O38" s="7"/>
      <c r="P38" s="41"/>
      <c r="Q38" s="41"/>
    </row>
    <row r="39" spans="1:17" s="1" customFormat="1" ht="12" customHeight="1" x14ac:dyDescent="0.2">
      <c r="A39" s="47" t="s">
        <v>16</v>
      </c>
      <c r="B39" s="47"/>
      <c r="C39" s="34">
        <f t="shared" ref="C39:I39" si="9">SUM(C40:C42)</f>
        <v>0</v>
      </c>
      <c r="D39" s="34">
        <f t="shared" si="9"/>
        <v>0</v>
      </c>
      <c r="E39" s="34">
        <f t="shared" si="9"/>
        <v>0</v>
      </c>
      <c r="F39" s="34">
        <f t="shared" si="9"/>
        <v>0</v>
      </c>
      <c r="G39" s="34">
        <f t="shared" si="9"/>
        <v>0</v>
      </c>
      <c r="H39" s="34">
        <f t="shared" si="9"/>
        <v>0</v>
      </c>
      <c r="I39" s="34">
        <f t="shared" si="9"/>
        <v>0</v>
      </c>
      <c r="J39" s="36"/>
      <c r="K39" s="34">
        <f>SUM(K40:K42)</f>
        <v>0</v>
      </c>
      <c r="L39" s="9">
        <f>C39+E39+G39+I39</f>
        <v>0</v>
      </c>
      <c r="M39" s="9">
        <f>D39+F39+H39+K39</f>
        <v>0</v>
      </c>
      <c r="N39" s="9">
        <f>SUM(N40:N42)</f>
        <v>0</v>
      </c>
      <c r="O39" s="9">
        <f>SUM(O40:O42)</f>
        <v>0</v>
      </c>
      <c r="P39" s="11">
        <f>O39-N39</f>
        <v>0</v>
      </c>
      <c r="Q39" s="11">
        <f>O39-M39</f>
        <v>0</v>
      </c>
    </row>
    <row r="40" spans="1:17" s="1" customFormat="1" ht="12" customHeight="1" x14ac:dyDescent="0.2">
      <c r="A40" s="20"/>
      <c r="B40" s="21"/>
      <c r="C40" s="43"/>
      <c r="D40" s="43"/>
      <c r="E40" s="43"/>
      <c r="F40" s="43"/>
      <c r="G40" s="43"/>
      <c r="H40" s="43"/>
      <c r="I40" s="43"/>
      <c r="J40" s="36"/>
      <c r="K40" s="43"/>
      <c r="L40" s="41"/>
      <c r="M40" s="41"/>
      <c r="N40" s="7"/>
      <c r="O40" s="7"/>
      <c r="P40" s="41"/>
      <c r="Q40" s="41"/>
    </row>
    <row r="41" spans="1:17" s="1" customFormat="1" ht="12" customHeight="1" x14ac:dyDescent="0.2">
      <c r="A41" s="44"/>
      <c r="B41" s="21"/>
      <c r="C41" s="43"/>
      <c r="D41" s="43"/>
      <c r="E41" s="43"/>
      <c r="F41" s="43"/>
      <c r="G41" s="43"/>
      <c r="H41" s="43"/>
      <c r="I41" s="43"/>
      <c r="J41" s="36"/>
      <c r="K41" s="43"/>
      <c r="L41" s="41"/>
      <c r="M41" s="41"/>
      <c r="N41" s="7"/>
      <c r="O41" s="7"/>
      <c r="P41" s="41"/>
      <c r="Q41" s="41"/>
    </row>
    <row r="42" spans="1:17" s="1" customFormat="1" ht="12" customHeight="1" x14ac:dyDescent="0.2">
      <c r="A42" s="20"/>
      <c r="B42" s="21"/>
      <c r="C42" s="43"/>
      <c r="D42" s="43"/>
      <c r="E42" s="43"/>
      <c r="F42" s="43"/>
      <c r="G42" s="43"/>
      <c r="H42" s="43"/>
      <c r="I42" s="43"/>
      <c r="J42" s="36"/>
      <c r="K42" s="43"/>
      <c r="L42" s="41"/>
      <c r="M42" s="41"/>
      <c r="N42" s="7"/>
      <c r="O42" s="7"/>
      <c r="P42" s="41"/>
      <c r="Q42" s="41"/>
    </row>
    <row r="43" spans="1:17" s="1" customFormat="1" ht="12" customHeight="1" x14ac:dyDescent="0.2">
      <c r="A43" s="47" t="s">
        <v>17</v>
      </c>
      <c r="B43" s="47"/>
      <c r="C43" s="34">
        <f t="shared" ref="C43:I43" si="10">SUM(C44:C46)</f>
        <v>0</v>
      </c>
      <c r="D43" s="34">
        <f t="shared" si="10"/>
        <v>0</v>
      </c>
      <c r="E43" s="34">
        <f t="shared" si="10"/>
        <v>0</v>
      </c>
      <c r="F43" s="34">
        <f t="shared" si="10"/>
        <v>0</v>
      </c>
      <c r="G43" s="34">
        <f t="shared" si="10"/>
        <v>0</v>
      </c>
      <c r="H43" s="34">
        <f t="shared" si="10"/>
        <v>0</v>
      </c>
      <c r="I43" s="34">
        <f t="shared" si="10"/>
        <v>0</v>
      </c>
      <c r="J43" s="36"/>
      <c r="K43" s="34">
        <f>SUM(K44:K46)</f>
        <v>0</v>
      </c>
      <c r="L43" s="9">
        <f>C43+E43+G43+I43</f>
        <v>0</v>
      </c>
      <c r="M43" s="9">
        <f>D43+F43+H43+K43</f>
        <v>0</v>
      </c>
      <c r="N43" s="9">
        <f>SUM(N44:N46)</f>
        <v>0</v>
      </c>
      <c r="O43" s="9">
        <f>SUM(O44:O46)</f>
        <v>0</v>
      </c>
      <c r="P43" s="11">
        <f>O43-N43</f>
        <v>0</v>
      </c>
      <c r="Q43" s="11">
        <f>O43-M43</f>
        <v>0</v>
      </c>
    </row>
    <row r="44" spans="1:17" s="1" customFormat="1" ht="12" customHeight="1" x14ac:dyDescent="0.2">
      <c r="A44" s="20"/>
      <c r="B44" s="21"/>
      <c r="C44" s="43"/>
      <c r="D44" s="43"/>
      <c r="E44" s="43"/>
      <c r="F44" s="43"/>
      <c r="G44" s="43"/>
      <c r="H44" s="43"/>
      <c r="I44" s="43"/>
      <c r="J44" s="36"/>
      <c r="K44" s="43"/>
      <c r="L44" s="41"/>
      <c r="M44" s="41"/>
      <c r="N44" s="7"/>
      <c r="O44" s="7"/>
      <c r="P44" s="41"/>
      <c r="Q44" s="41"/>
    </row>
    <row r="45" spans="1:17" s="1" customFormat="1" ht="12" customHeight="1" x14ac:dyDescent="0.2">
      <c r="A45" s="44"/>
      <c r="B45" s="21"/>
      <c r="C45" s="43"/>
      <c r="D45" s="43"/>
      <c r="E45" s="43"/>
      <c r="F45" s="43"/>
      <c r="G45" s="43"/>
      <c r="H45" s="43"/>
      <c r="I45" s="43"/>
      <c r="J45" s="36"/>
      <c r="K45" s="43"/>
      <c r="L45" s="41"/>
      <c r="M45" s="41"/>
      <c r="N45" s="7"/>
      <c r="O45" s="7"/>
      <c r="P45" s="41"/>
      <c r="Q45" s="41"/>
    </row>
    <row r="46" spans="1:17" s="1" customFormat="1" ht="12" customHeight="1" x14ac:dyDescent="0.2">
      <c r="A46" s="20"/>
      <c r="B46" s="21"/>
      <c r="C46" s="43"/>
      <c r="D46" s="43"/>
      <c r="E46" s="43"/>
      <c r="F46" s="43"/>
      <c r="G46" s="43"/>
      <c r="H46" s="43"/>
      <c r="I46" s="43"/>
      <c r="J46" s="36"/>
      <c r="K46" s="43"/>
      <c r="L46" s="41"/>
      <c r="M46" s="41"/>
      <c r="N46" s="7"/>
      <c r="O46" s="7"/>
      <c r="P46" s="41"/>
      <c r="Q46" s="41"/>
    </row>
    <row r="47" spans="1:17" s="1" customFormat="1" ht="6" customHeight="1" x14ac:dyDescent="0.2">
      <c r="A47" s="4"/>
      <c r="B47" s="5"/>
      <c r="C47" s="26"/>
      <c r="D47" s="26"/>
      <c r="E47" s="26"/>
      <c r="F47" s="26"/>
      <c r="G47" s="26"/>
      <c r="H47" s="28"/>
      <c r="I47" s="28"/>
      <c r="J47" s="27"/>
      <c r="K47" s="28"/>
      <c r="L47" s="18"/>
      <c r="M47" s="6"/>
      <c r="N47" s="18"/>
      <c r="O47" s="6"/>
      <c r="P47" s="6"/>
      <c r="Q47" s="6"/>
    </row>
    <row r="48" spans="1:17" s="17" customFormat="1" ht="14.25" customHeight="1" x14ac:dyDescent="0.2">
      <c r="A48" s="46" t="s">
        <v>10</v>
      </c>
      <c r="B48" s="46"/>
      <c r="C48" s="39">
        <f t="shared" ref="C48:I48" si="11">C49+C53</f>
        <v>0</v>
      </c>
      <c r="D48" s="39">
        <f t="shared" si="11"/>
        <v>0</v>
      </c>
      <c r="E48" s="39">
        <f t="shared" si="11"/>
        <v>0</v>
      </c>
      <c r="F48" s="39">
        <f t="shared" si="11"/>
        <v>0</v>
      </c>
      <c r="G48" s="39">
        <f t="shared" si="11"/>
        <v>0</v>
      </c>
      <c r="H48" s="39">
        <f t="shared" si="11"/>
        <v>0</v>
      </c>
      <c r="I48" s="39">
        <f t="shared" si="11"/>
        <v>0</v>
      </c>
      <c r="J48" s="39"/>
      <c r="K48" s="39">
        <f>K49+K53</f>
        <v>0</v>
      </c>
      <c r="L48" s="11">
        <f>L49+L53</f>
        <v>0</v>
      </c>
      <c r="M48" s="11">
        <f>M49+M53</f>
        <v>0</v>
      </c>
      <c r="N48" s="11">
        <f>N49+N53</f>
        <v>0</v>
      </c>
      <c r="O48" s="11">
        <f>O49+O53</f>
        <v>0</v>
      </c>
      <c r="P48" s="11">
        <f>O48-N48</f>
        <v>0</v>
      </c>
      <c r="Q48" s="11">
        <f>O48-M48</f>
        <v>0</v>
      </c>
    </row>
    <row r="49" spans="1:17" s="1" customFormat="1" ht="12" customHeight="1" x14ac:dyDescent="0.2">
      <c r="A49" s="47" t="s">
        <v>18</v>
      </c>
      <c r="B49" s="47"/>
      <c r="C49" s="34">
        <f t="shared" ref="C49:I49" si="12">SUM(C50:C52)</f>
        <v>0</v>
      </c>
      <c r="D49" s="34">
        <f t="shared" si="12"/>
        <v>0</v>
      </c>
      <c r="E49" s="34">
        <f t="shared" si="12"/>
        <v>0</v>
      </c>
      <c r="F49" s="34">
        <f t="shared" si="12"/>
        <v>0</v>
      </c>
      <c r="G49" s="34">
        <f t="shared" si="12"/>
        <v>0</v>
      </c>
      <c r="H49" s="34">
        <f t="shared" si="12"/>
        <v>0</v>
      </c>
      <c r="I49" s="34">
        <f t="shared" si="12"/>
        <v>0</v>
      </c>
      <c r="J49" s="34"/>
      <c r="K49" s="34">
        <f>SUM(K50:K52)</f>
        <v>0</v>
      </c>
      <c r="L49" s="9">
        <f>C49+E49+G49+I49</f>
        <v>0</v>
      </c>
      <c r="M49" s="9">
        <f>D49+F49+H49+K49</f>
        <v>0</v>
      </c>
      <c r="N49" s="9">
        <f>SUM(N50:N52)</f>
        <v>0</v>
      </c>
      <c r="O49" s="9">
        <f>SUM(O50:O52)</f>
        <v>0</v>
      </c>
      <c r="P49" s="11">
        <f>O49-N49</f>
        <v>0</v>
      </c>
      <c r="Q49" s="11">
        <f>O49-M49</f>
        <v>0</v>
      </c>
    </row>
    <row r="50" spans="1:17" s="1" customFormat="1" ht="12" customHeight="1" x14ac:dyDescent="0.2">
      <c r="A50" s="20"/>
      <c r="B50" s="21"/>
      <c r="C50" s="43"/>
      <c r="D50" s="43"/>
      <c r="E50" s="43"/>
      <c r="F50" s="43"/>
      <c r="G50" s="43"/>
      <c r="H50" s="43"/>
      <c r="I50" s="43"/>
      <c r="J50" s="36"/>
      <c r="K50" s="43"/>
      <c r="L50" s="41"/>
      <c r="M50" s="41"/>
      <c r="N50" s="7"/>
      <c r="O50" s="7"/>
      <c r="P50" s="41"/>
      <c r="Q50" s="41"/>
    </row>
    <row r="51" spans="1:17" s="1" customFormat="1" ht="12" customHeight="1" x14ac:dyDescent="0.2">
      <c r="A51" s="44"/>
      <c r="B51" s="21"/>
      <c r="C51" s="43"/>
      <c r="D51" s="43"/>
      <c r="E51" s="43"/>
      <c r="F51" s="43"/>
      <c r="G51" s="43"/>
      <c r="H51" s="43"/>
      <c r="I51" s="43"/>
      <c r="J51" s="36"/>
      <c r="K51" s="43"/>
      <c r="L51" s="41"/>
      <c r="M51" s="41"/>
      <c r="N51" s="7"/>
      <c r="O51" s="7"/>
      <c r="P51" s="41"/>
      <c r="Q51" s="41"/>
    </row>
    <row r="52" spans="1:17" s="1" customFormat="1" ht="12" customHeight="1" x14ac:dyDescent="0.2">
      <c r="A52" s="20"/>
      <c r="B52" s="21"/>
      <c r="C52" s="43"/>
      <c r="D52" s="43"/>
      <c r="E52" s="43"/>
      <c r="F52" s="43"/>
      <c r="G52" s="43"/>
      <c r="H52" s="43"/>
      <c r="I52" s="43"/>
      <c r="J52" s="36"/>
      <c r="K52" s="43"/>
      <c r="L52" s="41"/>
      <c r="M52" s="41"/>
      <c r="N52" s="7"/>
      <c r="O52" s="7"/>
      <c r="P52" s="41"/>
      <c r="Q52" s="41"/>
    </row>
    <row r="53" spans="1:17" s="1" customFormat="1" ht="12" customHeight="1" x14ac:dyDescent="0.2">
      <c r="A53" s="47" t="s">
        <v>19</v>
      </c>
      <c r="B53" s="47"/>
      <c r="C53" s="34">
        <f t="shared" ref="C53:I53" si="13">SUM(C54:C56)</f>
        <v>0</v>
      </c>
      <c r="D53" s="34">
        <f t="shared" si="13"/>
        <v>0</v>
      </c>
      <c r="E53" s="34">
        <f t="shared" si="13"/>
        <v>0</v>
      </c>
      <c r="F53" s="34">
        <f t="shared" si="13"/>
        <v>0</v>
      </c>
      <c r="G53" s="34">
        <f t="shared" si="13"/>
        <v>0</v>
      </c>
      <c r="H53" s="34">
        <f t="shared" si="13"/>
        <v>0</v>
      </c>
      <c r="I53" s="34">
        <f t="shared" si="13"/>
        <v>0</v>
      </c>
      <c r="J53" s="36"/>
      <c r="K53" s="34">
        <f>SUM(K54:K56)</f>
        <v>0</v>
      </c>
      <c r="L53" s="9">
        <f>C53+E53+G53+I53</f>
        <v>0</v>
      </c>
      <c r="M53" s="9">
        <f>D53+F53+H53+K53</f>
        <v>0</v>
      </c>
      <c r="N53" s="9">
        <f>SUM(N54:N56)</f>
        <v>0</v>
      </c>
      <c r="O53" s="9">
        <f>SUM(O54:O56)</f>
        <v>0</v>
      </c>
      <c r="P53" s="11">
        <f>O53-N53</f>
        <v>0</v>
      </c>
      <c r="Q53" s="11">
        <f>O53-M53</f>
        <v>0</v>
      </c>
    </row>
    <row r="54" spans="1:17" s="1" customFormat="1" ht="12" customHeight="1" x14ac:dyDescent="0.2">
      <c r="A54" s="20"/>
      <c r="B54" s="21"/>
      <c r="C54" s="43"/>
      <c r="D54" s="43"/>
      <c r="E54" s="43"/>
      <c r="F54" s="43"/>
      <c r="G54" s="43"/>
      <c r="H54" s="43"/>
      <c r="I54" s="43"/>
      <c r="J54" s="36"/>
      <c r="K54" s="43"/>
      <c r="L54" s="41"/>
      <c r="M54" s="41"/>
      <c r="N54" s="7"/>
      <c r="O54" s="7"/>
      <c r="P54" s="41"/>
      <c r="Q54" s="41"/>
    </row>
    <row r="55" spans="1:17" s="1" customFormat="1" ht="12" customHeight="1" x14ac:dyDescent="0.2">
      <c r="A55" s="44"/>
      <c r="B55" s="21"/>
      <c r="C55" s="43"/>
      <c r="D55" s="43"/>
      <c r="E55" s="43"/>
      <c r="F55" s="43"/>
      <c r="G55" s="43"/>
      <c r="H55" s="43"/>
      <c r="I55" s="43"/>
      <c r="J55" s="36"/>
      <c r="K55" s="43"/>
      <c r="L55" s="41"/>
      <c r="M55" s="41"/>
      <c r="N55" s="7"/>
      <c r="O55" s="7"/>
      <c r="P55" s="41"/>
      <c r="Q55" s="41"/>
    </row>
    <row r="56" spans="1:17" s="1" customFormat="1" ht="12" customHeight="1" x14ac:dyDescent="0.2">
      <c r="A56" s="20"/>
      <c r="B56" s="21"/>
      <c r="C56" s="43"/>
      <c r="D56" s="43"/>
      <c r="E56" s="43"/>
      <c r="F56" s="43"/>
      <c r="G56" s="43"/>
      <c r="H56" s="43"/>
      <c r="I56" s="43"/>
      <c r="J56" s="36"/>
      <c r="K56" s="43"/>
      <c r="L56" s="41"/>
      <c r="M56" s="41"/>
      <c r="N56" s="7"/>
      <c r="O56" s="7"/>
      <c r="P56" s="41"/>
      <c r="Q56" s="41"/>
    </row>
    <row r="57" spans="1:17" s="1" customFormat="1" ht="6" customHeight="1" x14ac:dyDescent="0.2">
      <c r="A57" s="4"/>
      <c r="B57" s="5"/>
      <c r="C57" s="26"/>
      <c r="D57" s="26"/>
      <c r="E57" s="26"/>
      <c r="F57" s="26"/>
      <c r="G57" s="26"/>
      <c r="H57" s="28"/>
      <c r="I57" s="28"/>
      <c r="J57" s="27"/>
      <c r="K57" s="28"/>
      <c r="L57" s="18"/>
      <c r="M57" s="6"/>
      <c r="N57" s="18"/>
      <c r="O57" s="6"/>
      <c r="P57" s="6"/>
      <c r="Q57" s="6"/>
    </row>
    <row r="58" spans="1:17" s="17" customFormat="1" ht="14.25" customHeight="1" x14ac:dyDescent="0.2">
      <c r="A58" s="46" t="s">
        <v>20</v>
      </c>
      <c r="B58" s="46"/>
      <c r="C58" s="38">
        <f t="shared" ref="C58:I58" si="14">C48+C18+C8</f>
        <v>0</v>
      </c>
      <c r="D58" s="38">
        <f t="shared" si="14"/>
        <v>0</v>
      </c>
      <c r="E58" s="38">
        <f t="shared" si="14"/>
        <v>0</v>
      </c>
      <c r="F58" s="38">
        <f t="shared" si="14"/>
        <v>0</v>
      </c>
      <c r="G58" s="38">
        <f t="shared" si="14"/>
        <v>0</v>
      </c>
      <c r="H58" s="38">
        <f t="shared" si="14"/>
        <v>0</v>
      </c>
      <c r="I58" s="38">
        <f t="shared" si="14"/>
        <v>0</v>
      </c>
      <c r="J58" s="37"/>
      <c r="K58" s="38">
        <f>K48+K18+K8</f>
        <v>0</v>
      </c>
      <c r="L58" s="16">
        <f>L48+L18+L8</f>
        <v>0</v>
      </c>
      <c r="M58" s="16">
        <f>M48+M18+M8</f>
        <v>0</v>
      </c>
      <c r="N58" s="16">
        <f>N48+N18+N8</f>
        <v>0</v>
      </c>
      <c r="O58" s="16">
        <f>O48+O18+O8</f>
        <v>0</v>
      </c>
      <c r="P58" s="11">
        <f>O58-N58</f>
        <v>0</v>
      </c>
      <c r="Q58" s="11">
        <f>O58-M58</f>
        <v>0</v>
      </c>
    </row>
  </sheetData>
  <sheetProtection insertRows="0"/>
  <mergeCells count="16">
    <mergeCell ref="A19:B19"/>
    <mergeCell ref="A23:B23"/>
    <mergeCell ref="A27:B27"/>
    <mergeCell ref="A13:B13"/>
    <mergeCell ref="B5:B6"/>
    <mergeCell ref="A18:B18"/>
    <mergeCell ref="A8:B8"/>
    <mergeCell ref="A9:B9"/>
    <mergeCell ref="A48:B48"/>
    <mergeCell ref="A49:B49"/>
    <mergeCell ref="A53:B53"/>
    <mergeCell ref="A58:B58"/>
    <mergeCell ref="A31:B31"/>
    <mergeCell ref="A35:B35"/>
    <mergeCell ref="A39:B39"/>
    <mergeCell ref="A43:B43"/>
  </mergeCells>
  <phoneticPr fontId="0" type="noConversion"/>
  <dataValidations count="2">
    <dataValidation type="whole" allowBlank="1" showInputMessage="1" showErrorMessage="1" error="Bitte das Jahr vierstellig eingeben." sqref="C4">
      <formula1>2013</formula1>
      <formula2>2100</formula2>
    </dataValidation>
    <dataValidation type="decimal" allowBlank="1" showInputMessage="1" showErrorMessage="1" error="Es können nur Dezimal-Werte eingegeben werden." sqref="C8:Q58">
      <formula1>-10000000</formula1>
      <formula2>100000000</formula2>
    </dataValidation>
  </dataValidations>
  <pageMargins left="0.39370078740157483" right="0.19685039370078741" top="0.59055118110236227" bottom="0.59055118110236227" header="0.15748031496062992" footer="0.31496062992125984"/>
  <pageSetup paperSize="9" fitToHeight="0" orientation="landscape" r:id="rId1"/>
  <headerFooter alignWithMargins="0">
    <oddFooter>&amp;L&amp;F &amp;A&amp;CSenator für Kultur&amp;R&amp;P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39"/>
  <sheetViews>
    <sheetView zoomScaleNormal="100" workbookViewId="0">
      <selection activeCell="D48" sqref="D48"/>
    </sheetView>
  </sheetViews>
  <sheetFormatPr baseColWidth="10" defaultColWidth="11.42578125" defaultRowHeight="12.75" x14ac:dyDescent="0.2"/>
  <cols>
    <col min="1" max="1" width="6.7109375" customWidth="1"/>
    <col min="2" max="2" width="42.7109375" customWidth="1"/>
    <col min="3" max="16" width="11.28515625" customWidth="1"/>
  </cols>
  <sheetData>
    <row r="1" spans="1:16" s="1" customFormat="1" ht="15.75" x14ac:dyDescent="0.25">
      <c r="A1" s="4"/>
      <c r="B1" s="19" t="s">
        <v>24</v>
      </c>
      <c r="C1" s="26"/>
      <c r="D1" s="26"/>
      <c r="E1" s="26"/>
      <c r="F1" s="26"/>
      <c r="G1" s="26"/>
      <c r="H1" s="28"/>
      <c r="I1" s="28"/>
      <c r="J1" s="28"/>
      <c r="K1" s="18"/>
      <c r="L1" s="6"/>
      <c r="M1" s="18"/>
      <c r="N1" s="6"/>
      <c r="O1" s="6"/>
      <c r="P1" s="6"/>
    </row>
    <row r="2" spans="1:16" s="1" customFormat="1" ht="15.75" x14ac:dyDescent="0.25">
      <c r="A2" s="4"/>
      <c r="B2" s="19" t="s">
        <v>26</v>
      </c>
      <c r="C2" s="26"/>
      <c r="D2" s="26"/>
      <c r="E2" s="26"/>
      <c r="F2" s="26"/>
      <c r="G2" s="26"/>
      <c r="H2" s="28"/>
      <c r="I2" s="28"/>
      <c r="J2" s="28"/>
      <c r="K2" s="18"/>
      <c r="L2" s="6"/>
      <c r="M2" s="18"/>
      <c r="N2" s="6"/>
      <c r="O2" s="6"/>
      <c r="P2" s="6"/>
    </row>
    <row r="3" spans="1:16" s="1" customFormat="1" ht="7.5" customHeight="1" x14ac:dyDescent="0.2">
      <c r="A3" s="4"/>
      <c r="B3" s="5"/>
      <c r="C3" s="26"/>
      <c r="D3" s="26"/>
      <c r="E3" s="26"/>
      <c r="F3" s="26"/>
      <c r="G3" s="26"/>
      <c r="H3" s="28"/>
      <c r="I3" s="28"/>
      <c r="J3" s="28"/>
      <c r="K3" s="18"/>
      <c r="L3" s="6"/>
      <c r="M3" s="18"/>
      <c r="N3" s="6"/>
      <c r="O3" s="6"/>
      <c r="P3" s="6"/>
    </row>
    <row r="4" spans="1:16" s="1" customFormat="1" ht="12.75" customHeight="1" x14ac:dyDescent="0.2">
      <c r="A4" s="3"/>
      <c r="B4" s="14"/>
      <c r="C4" s="31">
        <f>Ausgaben!C4</f>
        <v>2025</v>
      </c>
      <c r="D4" s="30"/>
      <c r="E4" s="31">
        <f>C4+1</f>
        <v>2026</v>
      </c>
      <c r="F4" s="30"/>
      <c r="G4" s="31">
        <f>C4+2</f>
        <v>2027</v>
      </c>
      <c r="H4" s="30"/>
      <c r="I4" s="31">
        <f>C4+3</f>
        <v>2028</v>
      </c>
      <c r="J4" s="30"/>
      <c r="K4" s="24" t="s">
        <v>6</v>
      </c>
      <c r="L4" s="12"/>
      <c r="M4" s="24" t="s">
        <v>91</v>
      </c>
      <c r="N4" s="12"/>
      <c r="O4" s="12"/>
      <c r="P4" s="12"/>
    </row>
    <row r="5" spans="1:16" s="1" customFormat="1" ht="12.75" customHeight="1" x14ac:dyDescent="0.2">
      <c r="A5" s="3"/>
      <c r="B5" s="14"/>
      <c r="C5" s="31"/>
      <c r="D5" s="30"/>
      <c r="E5" s="31"/>
      <c r="F5" s="30"/>
      <c r="G5" s="31"/>
      <c r="H5" s="30"/>
      <c r="I5" s="31"/>
      <c r="J5" s="30"/>
      <c r="K5" s="15"/>
      <c r="L5" s="12"/>
      <c r="M5" s="15"/>
      <c r="N5" s="12"/>
      <c r="O5" s="12"/>
      <c r="P5" s="12"/>
    </row>
    <row r="6" spans="1:16" s="1" customFormat="1" ht="22.5" customHeight="1" x14ac:dyDescent="0.2">
      <c r="A6" s="3"/>
      <c r="B6" s="14"/>
      <c r="C6" s="32" t="s">
        <v>27</v>
      </c>
      <c r="D6" s="32" t="s">
        <v>28</v>
      </c>
      <c r="E6" s="32" t="s">
        <v>27</v>
      </c>
      <c r="F6" s="32" t="s">
        <v>28</v>
      </c>
      <c r="G6" s="32" t="s">
        <v>27</v>
      </c>
      <c r="H6" s="32" t="s">
        <v>28</v>
      </c>
      <c r="I6" s="32" t="s">
        <v>27</v>
      </c>
      <c r="J6" s="32" t="s">
        <v>28</v>
      </c>
      <c r="K6" s="13" t="s">
        <v>27</v>
      </c>
      <c r="L6" s="13" t="s">
        <v>28</v>
      </c>
      <c r="M6" s="13" t="s">
        <v>93</v>
      </c>
      <c r="N6" s="13" t="s">
        <v>92</v>
      </c>
      <c r="O6" s="13" t="s">
        <v>94</v>
      </c>
      <c r="P6" s="13" t="s">
        <v>95</v>
      </c>
    </row>
    <row r="7" spans="1:16" s="1" customFormat="1" ht="16.5" customHeight="1" x14ac:dyDescent="0.2">
      <c r="A7" s="4"/>
      <c r="B7" s="14"/>
      <c r="C7" s="26" t="s">
        <v>0</v>
      </c>
      <c r="D7" s="26" t="s">
        <v>0</v>
      </c>
      <c r="E7" s="26" t="s">
        <v>0</v>
      </c>
      <c r="F7" s="26" t="s">
        <v>0</v>
      </c>
      <c r="G7" s="26" t="s">
        <v>0</v>
      </c>
      <c r="H7" s="28" t="s">
        <v>0</v>
      </c>
      <c r="I7" s="28" t="s">
        <v>0</v>
      </c>
      <c r="J7" s="28" t="s">
        <v>0</v>
      </c>
      <c r="K7" s="18" t="s">
        <v>0</v>
      </c>
      <c r="L7" s="6" t="s">
        <v>0</v>
      </c>
      <c r="M7" s="18" t="s">
        <v>0</v>
      </c>
      <c r="N7" s="6" t="s">
        <v>0</v>
      </c>
      <c r="O7" s="6" t="s">
        <v>0</v>
      </c>
      <c r="P7" s="6" t="s">
        <v>0</v>
      </c>
    </row>
    <row r="8" spans="1:16" s="1" customFormat="1" ht="6" customHeight="1" x14ac:dyDescent="0.2">
      <c r="A8" s="4"/>
      <c r="B8" s="5"/>
      <c r="C8" s="26"/>
      <c r="D8" s="26"/>
      <c r="E8" s="26"/>
      <c r="F8" s="26"/>
      <c r="G8" s="26"/>
      <c r="H8" s="28"/>
      <c r="I8" s="28"/>
      <c r="J8" s="28"/>
      <c r="K8" s="18"/>
      <c r="L8" s="6"/>
      <c r="M8" s="18"/>
      <c r="N8" s="6"/>
      <c r="O8" s="6"/>
      <c r="P8" s="6"/>
    </row>
    <row r="9" spans="1:16" s="2" customFormat="1" ht="12" customHeight="1" x14ac:dyDescent="0.2">
      <c r="A9" s="50" t="s">
        <v>29</v>
      </c>
      <c r="B9" s="50"/>
      <c r="C9" s="34">
        <f t="shared" ref="C9:J9" si="0">C10+C26+C14+C22+C18</f>
        <v>0</v>
      </c>
      <c r="D9" s="34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si="0"/>
        <v>0</v>
      </c>
      <c r="I9" s="34">
        <f t="shared" si="0"/>
        <v>0</v>
      </c>
      <c r="J9" s="34">
        <f t="shared" si="0"/>
        <v>0</v>
      </c>
      <c r="K9" s="11">
        <f>C9+E9+G9+I9</f>
        <v>0</v>
      </c>
      <c r="L9" s="11">
        <f>D9+F9+H9+J9</f>
        <v>0</v>
      </c>
      <c r="M9" s="11">
        <f>E9+G9+I9+K9</f>
        <v>0</v>
      </c>
      <c r="N9" s="11">
        <f>F9+H9+J9+L9</f>
        <v>0</v>
      </c>
      <c r="O9" s="11">
        <f>N9-M9</f>
        <v>0</v>
      </c>
      <c r="P9" s="11">
        <f>N9-L9</f>
        <v>0</v>
      </c>
    </row>
    <row r="10" spans="1:16" s="1" customFormat="1" ht="12" customHeight="1" x14ac:dyDescent="0.2">
      <c r="A10" s="47" t="s">
        <v>1</v>
      </c>
      <c r="B10" s="47"/>
      <c r="C10" s="34">
        <f t="shared" ref="C10:J10" si="1">SUM(C11:C13)</f>
        <v>0</v>
      </c>
      <c r="D10" s="34">
        <f t="shared" si="1"/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>C10+E10+G10+I10</f>
        <v>0</v>
      </c>
      <c r="L10" s="34">
        <f>D10+F10+H10+J10</f>
        <v>0</v>
      </c>
      <c r="M10" s="34">
        <f>SUM(M11:M13)</f>
        <v>0</v>
      </c>
      <c r="N10" s="34">
        <f>SUM(N11:N13)</f>
        <v>0</v>
      </c>
      <c r="O10" s="11">
        <f>N10-M10</f>
        <v>0</v>
      </c>
      <c r="P10" s="11">
        <f>N10-L10</f>
        <v>0</v>
      </c>
    </row>
    <row r="11" spans="1:16" s="1" customFormat="1" ht="12" customHeight="1" x14ac:dyDescent="0.2">
      <c r="A11" s="20"/>
      <c r="B11" s="21"/>
      <c r="C11" s="43"/>
      <c r="D11" s="43"/>
      <c r="E11" s="43"/>
      <c r="F11" s="43"/>
      <c r="G11" s="43"/>
      <c r="H11" s="43"/>
      <c r="I11" s="43"/>
      <c r="J11" s="43"/>
      <c r="K11" s="41"/>
      <c r="L11" s="41"/>
      <c r="M11" s="8"/>
      <c r="N11" s="8"/>
      <c r="O11" s="41"/>
      <c r="P11" s="41"/>
    </row>
    <row r="12" spans="1:16" s="1" customFormat="1" ht="12" customHeight="1" x14ac:dyDescent="0.2">
      <c r="A12" s="44"/>
      <c r="B12" s="21"/>
      <c r="C12" s="43"/>
      <c r="D12" s="43"/>
      <c r="E12" s="43"/>
      <c r="F12" s="43"/>
      <c r="G12" s="43"/>
      <c r="H12" s="43"/>
      <c r="I12" s="43"/>
      <c r="J12" s="43"/>
      <c r="K12" s="41"/>
      <c r="L12" s="41"/>
      <c r="M12" s="8"/>
      <c r="N12" s="8"/>
      <c r="O12" s="41"/>
      <c r="P12" s="41"/>
    </row>
    <row r="13" spans="1:16" s="1" customFormat="1" ht="12" customHeight="1" x14ac:dyDescent="0.2">
      <c r="A13" s="20"/>
      <c r="B13" s="21"/>
      <c r="C13" s="43"/>
      <c r="D13" s="43"/>
      <c r="E13" s="43"/>
      <c r="F13" s="43"/>
      <c r="G13" s="43"/>
      <c r="H13" s="43"/>
      <c r="I13" s="43"/>
      <c r="J13" s="43"/>
      <c r="K13" s="41"/>
      <c r="L13" s="41"/>
      <c r="M13" s="8"/>
      <c r="N13" s="8"/>
      <c r="O13" s="41"/>
      <c r="P13" s="41"/>
    </row>
    <row r="14" spans="1:16" s="1" customFormat="1" ht="12" customHeight="1" x14ac:dyDescent="0.2">
      <c r="A14" s="47" t="s">
        <v>21</v>
      </c>
      <c r="B14" s="47"/>
      <c r="C14" s="34">
        <f t="shared" ref="C14:J14" si="2">SUM(C15:C17)</f>
        <v>0</v>
      </c>
      <c r="D14" s="34">
        <f t="shared" si="2"/>
        <v>0</v>
      </c>
      <c r="E14" s="34">
        <f t="shared" si="2"/>
        <v>0</v>
      </c>
      <c r="F14" s="34">
        <f t="shared" si="2"/>
        <v>0</v>
      </c>
      <c r="G14" s="34">
        <f t="shared" si="2"/>
        <v>0</v>
      </c>
      <c r="H14" s="34">
        <f t="shared" si="2"/>
        <v>0</v>
      </c>
      <c r="I14" s="34">
        <f t="shared" si="2"/>
        <v>0</v>
      </c>
      <c r="J14" s="34">
        <f t="shared" si="2"/>
        <v>0</v>
      </c>
      <c r="K14" s="34">
        <f>C14+E14+G14+I14</f>
        <v>0</v>
      </c>
      <c r="L14" s="34">
        <f>D14+F14+H14+J14</f>
        <v>0</v>
      </c>
      <c r="M14" s="34">
        <f>SUM(M15:M17)</f>
        <v>0</v>
      </c>
      <c r="N14" s="34">
        <f>SUM(N15:N17)</f>
        <v>0</v>
      </c>
      <c r="O14" s="11">
        <f>N14-M14</f>
        <v>0</v>
      </c>
      <c r="P14" s="11">
        <f>N14-L14</f>
        <v>0</v>
      </c>
    </row>
    <row r="15" spans="1:16" s="1" customFormat="1" ht="12" customHeight="1" x14ac:dyDescent="0.2">
      <c r="A15" s="20"/>
      <c r="B15" s="21"/>
      <c r="C15" s="43"/>
      <c r="D15" s="43"/>
      <c r="E15" s="43"/>
      <c r="F15" s="43"/>
      <c r="G15" s="43"/>
      <c r="H15" s="43"/>
      <c r="I15" s="43"/>
      <c r="J15" s="43"/>
      <c r="K15" s="41"/>
      <c r="L15" s="41"/>
      <c r="M15" s="8"/>
      <c r="N15" s="8"/>
      <c r="O15" s="41"/>
      <c r="P15" s="41"/>
    </row>
    <row r="16" spans="1:16" s="1" customFormat="1" ht="12" customHeight="1" x14ac:dyDescent="0.2">
      <c r="A16" s="44"/>
      <c r="B16" s="21"/>
      <c r="C16" s="43"/>
      <c r="D16" s="43"/>
      <c r="E16" s="43"/>
      <c r="F16" s="43"/>
      <c r="G16" s="43"/>
      <c r="H16" s="43"/>
      <c r="I16" s="43"/>
      <c r="J16" s="43"/>
      <c r="K16" s="41"/>
      <c r="L16" s="41"/>
      <c r="M16" s="8"/>
      <c r="N16" s="8"/>
      <c r="O16" s="41"/>
      <c r="P16" s="41"/>
    </row>
    <row r="17" spans="1:16" s="1" customFormat="1" ht="12" customHeight="1" x14ac:dyDescent="0.2">
      <c r="A17" s="20"/>
      <c r="B17" s="21"/>
      <c r="C17" s="43"/>
      <c r="D17" s="43"/>
      <c r="E17" s="43"/>
      <c r="F17" s="43"/>
      <c r="G17" s="43"/>
      <c r="H17" s="43"/>
      <c r="I17" s="43"/>
      <c r="J17" s="43"/>
      <c r="K17" s="41"/>
      <c r="L17" s="41"/>
      <c r="M17" s="8"/>
      <c r="N17" s="8"/>
      <c r="O17" s="41"/>
      <c r="P17" s="41"/>
    </row>
    <row r="18" spans="1:16" s="1" customFormat="1" ht="12" customHeight="1" x14ac:dyDescent="0.2">
      <c r="A18" s="47" t="s">
        <v>35</v>
      </c>
      <c r="B18" s="47"/>
      <c r="C18" s="34">
        <f t="shared" ref="C18:J18" si="3">SUM(C19:C21)</f>
        <v>0</v>
      </c>
      <c r="D18" s="34">
        <f t="shared" si="3"/>
        <v>0</v>
      </c>
      <c r="E18" s="34">
        <f t="shared" si="3"/>
        <v>0</v>
      </c>
      <c r="F18" s="34">
        <f t="shared" si="3"/>
        <v>0</v>
      </c>
      <c r="G18" s="34">
        <f t="shared" si="3"/>
        <v>0</v>
      </c>
      <c r="H18" s="34">
        <f t="shared" si="3"/>
        <v>0</v>
      </c>
      <c r="I18" s="34">
        <f t="shared" si="3"/>
        <v>0</v>
      </c>
      <c r="J18" s="34">
        <f t="shared" si="3"/>
        <v>0</v>
      </c>
      <c r="K18" s="34">
        <f>C18+E18+G18+I18</f>
        <v>0</v>
      </c>
      <c r="L18" s="34">
        <f>D18+F18+H18+J18</f>
        <v>0</v>
      </c>
      <c r="M18" s="34">
        <f>SUM(M19:M21)</f>
        <v>0</v>
      </c>
      <c r="N18" s="34">
        <f>SUM(N19:N21)</f>
        <v>0</v>
      </c>
      <c r="O18" s="11">
        <f>N18-M18</f>
        <v>0</v>
      </c>
      <c r="P18" s="11">
        <f>N18-L18</f>
        <v>0</v>
      </c>
    </row>
    <row r="19" spans="1:16" s="1" customFormat="1" ht="12" customHeight="1" x14ac:dyDescent="0.2">
      <c r="A19" s="22"/>
      <c r="B19" s="21"/>
      <c r="C19" s="43"/>
      <c r="D19" s="43"/>
      <c r="E19" s="43"/>
      <c r="F19" s="43"/>
      <c r="G19" s="43"/>
      <c r="H19" s="43"/>
      <c r="I19" s="43"/>
      <c r="J19" s="43"/>
      <c r="K19" s="41"/>
      <c r="L19" s="41"/>
      <c r="M19" s="8"/>
      <c r="N19" s="8"/>
      <c r="O19" s="41"/>
      <c r="P19" s="41"/>
    </row>
    <row r="20" spans="1:16" s="1" customFormat="1" ht="12" customHeight="1" x14ac:dyDescent="0.2">
      <c r="A20" s="44"/>
      <c r="B20" s="21"/>
      <c r="C20" s="43"/>
      <c r="D20" s="43"/>
      <c r="E20" s="43"/>
      <c r="F20" s="43"/>
      <c r="G20" s="43"/>
      <c r="H20" s="43"/>
      <c r="I20" s="43"/>
      <c r="J20" s="43"/>
      <c r="K20" s="41"/>
      <c r="L20" s="41"/>
      <c r="M20" s="8"/>
      <c r="N20" s="8"/>
      <c r="O20" s="41"/>
      <c r="P20" s="41"/>
    </row>
    <row r="21" spans="1:16" s="1" customFormat="1" ht="12" customHeight="1" x14ac:dyDescent="0.2">
      <c r="A21" s="22"/>
      <c r="B21" s="21"/>
      <c r="C21" s="43"/>
      <c r="D21" s="43"/>
      <c r="E21" s="43"/>
      <c r="F21" s="43"/>
      <c r="G21" s="43"/>
      <c r="H21" s="43"/>
      <c r="I21" s="43"/>
      <c r="J21" s="43"/>
      <c r="K21" s="41"/>
      <c r="L21" s="41"/>
      <c r="M21" s="8"/>
      <c r="N21" s="8"/>
      <c r="O21" s="41"/>
      <c r="P21" s="41"/>
    </row>
    <row r="22" spans="1:16" s="1" customFormat="1" ht="12" customHeight="1" x14ac:dyDescent="0.2">
      <c r="A22" s="47" t="s">
        <v>34</v>
      </c>
      <c r="B22" s="47"/>
      <c r="C22" s="34">
        <f t="shared" ref="C22:J22" si="4">SUM(C23:C25)</f>
        <v>0</v>
      </c>
      <c r="D22" s="34">
        <f t="shared" si="4"/>
        <v>0</v>
      </c>
      <c r="E22" s="34">
        <f t="shared" si="4"/>
        <v>0</v>
      </c>
      <c r="F22" s="34">
        <f t="shared" si="4"/>
        <v>0</v>
      </c>
      <c r="G22" s="34">
        <f t="shared" si="4"/>
        <v>0</v>
      </c>
      <c r="H22" s="34">
        <f t="shared" si="4"/>
        <v>0</v>
      </c>
      <c r="I22" s="34">
        <f t="shared" si="4"/>
        <v>0</v>
      </c>
      <c r="J22" s="34">
        <f t="shared" si="4"/>
        <v>0</v>
      </c>
      <c r="K22" s="34">
        <f>C22+E22+G22+I22</f>
        <v>0</v>
      </c>
      <c r="L22" s="34">
        <f>D22+F22+H22+J22</f>
        <v>0</v>
      </c>
      <c r="M22" s="34">
        <f>SUM(M23:M25)</f>
        <v>0</v>
      </c>
      <c r="N22" s="34">
        <f>SUM(N23:N25)</f>
        <v>0</v>
      </c>
      <c r="O22" s="11">
        <f>N22-M22</f>
        <v>0</v>
      </c>
      <c r="P22" s="11">
        <f>N22-L22</f>
        <v>0</v>
      </c>
    </row>
    <row r="23" spans="1:16" s="1" customFormat="1" ht="12" customHeight="1" x14ac:dyDescent="0.2">
      <c r="A23" s="20"/>
      <c r="B23" s="21"/>
      <c r="C23" s="43"/>
      <c r="D23" s="43"/>
      <c r="E23" s="43"/>
      <c r="F23" s="43"/>
      <c r="G23" s="43"/>
      <c r="H23" s="43"/>
      <c r="I23" s="43"/>
      <c r="J23" s="43"/>
      <c r="K23" s="41"/>
      <c r="L23" s="41"/>
      <c r="M23" s="8"/>
      <c r="N23" s="8"/>
      <c r="O23" s="41"/>
      <c r="P23" s="41"/>
    </row>
    <row r="24" spans="1:16" s="1" customFormat="1" ht="12" customHeight="1" x14ac:dyDescent="0.2">
      <c r="A24" s="44"/>
      <c r="B24" s="21"/>
      <c r="C24" s="43"/>
      <c r="D24" s="43"/>
      <c r="E24" s="43"/>
      <c r="F24" s="43"/>
      <c r="G24" s="43"/>
      <c r="H24" s="43"/>
      <c r="I24" s="43"/>
      <c r="J24" s="43"/>
      <c r="K24" s="41"/>
      <c r="L24" s="41"/>
      <c r="M24" s="8"/>
      <c r="N24" s="8"/>
      <c r="O24" s="41"/>
      <c r="P24" s="41"/>
    </row>
    <row r="25" spans="1:16" s="1" customFormat="1" ht="12" customHeight="1" x14ac:dyDescent="0.2">
      <c r="A25" s="20"/>
      <c r="B25" s="21"/>
      <c r="C25" s="43"/>
      <c r="D25" s="43"/>
      <c r="E25" s="43"/>
      <c r="F25" s="43"/>
      <c r="G25" s="43"/>
      <c r="H25" s="43"/>
      <c r="I25" s="43"/>
      <c r="J25" s="43"/>
      <c r="K25" s="41"/>
      <c r="L25" s="41"/>
      <c r="M25" s="8"/>
      <c r="N25" s="8"/>
      <c r="O25" s="41"/>
      <c r="P25" s="41"/>
    </row>
    <row r="26" spans="1:16" s="1" customFormat="1" ht="12" customHeight="1" x14ac:dyDescent="0.2">
      <c r="A26" s="47" t="s">
        <v>30</v>
      </c>
      <c r="B26" s="47"/>
      <c r="C26" s="34">
        <f t="shared" ref="C26:J26" si="5">SUM(C27:C29)</f>
        <v>0</v>
      </c>
      <c r="D26" s="34">
        <f t="shared" si="5"/>
        <v>0</v>
      </c>
      <c r="E26" s="34">
        <f t="shared" si="5"/>
        <v>0</v>
      </c>
      <c r="F26" s="34">
        <f t="shared" si="5"/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  <c r="J26" s="34">
        <f t="shared" si="5"/>
        <v>0</v>
      </c>
      <c r="K26" s="34">
        <f>C26+E26+G26+I26</f>
        <v>0</v>
      </c>
      <c r="L26" s="34">
        <f>D26+F26+H26+J26</f>
        <v>0</v>
      </c>
      <c r="M26" s="34">
        <f>SUM(M27:M29)</f>
        <v>0</v>
      </c>
      <c r="N26" s="34">
        <f>SUM(N27:N29)</f>
        <v>0</v>
      </c>
      <c r="O26" s="11">
        <f>N26-M26</f>
        <v>0</v>
      </c>
      <c r="P26" s="11">
        <f>N26-L26</f>
        <v>0</v>
      </c>
    </row>
    <row r="27" spans="1:16" s="1" customFormat="1" ht="12" customHeight="1" x14ac:dyDescent="0.2">
      <c r="A27" s="20"/>
      <c r="B27" s="21"/>
      <c r="C27" s="43"/>
      <c r="D27" s="43"/>
      <c r="E27" s="43"/>
      <c r="F27" s="43"/>
      <c r="G27" s="43"/>
      <c r="H27" s="43"/>
      <c r="I27" s="43"/>
      <c r="J27" s="43"/>
      <c r="K27" s="41"/>
      <c r="L27" s="41"/>
      <c r="M27" s="8"/>
      <c r="N27" s="8"/>
      <c r="O27" s="41"/>
      <c r="P27" s="41"/>
    </row>
    <row r="28" spans="1:16" s="1" customFormat="1" ht="12" customHeight="1" x14ac:dyDescent="0.2">
      <c r="A28" s="44"/>
      <c r="B28" s="21"/>
      <c r="C28" s="43"/>
      <c r="D28" s="43"/>
      <c r="E28" s="43"/>
      <c r="F28" s="43"/>
      <c r="G28" s="43"/>
      <c r="H28" s="43"/>
      <c r="I28" s="43"/>
      <c r="J28" s="43"/>
      <c r="K28" s="41"/>
      <c r="L28" s="41"/>
      <c r="M28" s="8"/>
      <c r="N28" s="8"/>
      <c r="O28" s="41"/>
      <c r="P28" s="41"/>
    </row>
    <row r="29" spans="1:16" s="1" customFormat="1" ht="12" customHeight="1" x14ac:dyDescent="0.2">
      <c r="A29" s="20"/>
      <c r="B29" s="21"/>
      <c r="C29" s="43"/>
      <c r="D29" s="43"/>
      <c r="E29" s="43"/>
      <c r="F29" s="43"/>
      <c r="G29" s="43"/>
      <c r="H29" s="43"/>
      <c r="I29" s="43"/>
      <c r="J29" s="43"/>
      <c r="K29" s="41"/>
      <c r="L29" s="41"/>
      <c r="M29" s="8"/>
      <c r="N29" s="8"/>
      <c r="O29" s="41"/>
      <c r="P29" s="41"/>
    </row>
    <row r="30" spans="1:16" s="1" customFormat="1" ht="6" customHeight="1" x14ac:dyDescent="0.2">
      <c r="A30" s="4"/>
      <c r="B30" s="5"/>
      <c r="C30" s="26"/>
      <c r="D30" s="26"/>
      <c r="E30" s="26"/>
      <c r="F30" s="26"/>
      <c r="G30" s="26"/>
      <c r="H30" s="28"/>
      <c r="I30" s="28"/>
      <c r="J30" s="28"/>
      <c r="K30" s="18"/>
      <c r="L30" s="6"/>
      <c r="M30" s="18"/>
      <c r="N30" s="6"/>
      <c r="O30" s="6"/>
      <c r="P30" s="6"/>
    </row>
    <row r="31" spans="1:16" s="17" customFormat="1" ht="12.75" customHeight="1" x14ac:dyDescent="0.2">
      <c r="A31" s="46" t="s">
        <v>20</v>
      </c>
      <c r="B31" s="46"/>
      <c r="C31" s="39">
        <f t="shared" ref="C31:N31" si="6">C32+C33</f>
        <v>0</v>
      </c>
      <c r="D31" s="39">
        <f t="shared" si="6"/>
        <v>0</v>
      </c>
      <c r="E31" s="39">
        <f t="shared" si="6"/>
        <v>0</v>
      </c>
      <c r="F31" s="39">
        <f t="shared" si="6"/>
        <v>0</v>
      </c>
      <c r="G31" s="39">
        <f t="shared" si="6"/>
        <v>0</v>
      </c>
      <c r="H31" s="39">
        <f t="shared" si="6"/>
        <v>0</v>
      </c>
      <c r="I31" s="39">
        <f t="shared" si="6"/>
        <v>0</v>
      </c>
      <c r="J31" s="39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>N31-M31</f>
        <v>0</v>
      </c>
      <c r="P31" s="11">
        <f>N31-L31</f>
        <v>0</v>
      </c>
    </row>
    <row r="32" spans="1:16" s="1" customFormat="1" ht="12" customHeight="1" x14ac:dyDescent="0.2">
      <c r="A32" s="47" t="s">
        <v>31</v>
      </c>
      <c r="B32" s="47"/>
      <c r="C32" s="34">
        <f>Ausgaben!C18+Ausgaben!C8</f>
        <v>0</v>
      </c>
      <c r="D32" s="34">
        <f>Ausgaben!D18+Ausgaben!D8</f>
        <v>0</v>
      </c>
      <c r="E32" s="34">
        <f>Ausgaben!E18+Ausgaben!E8</f>
        <v>0</v>
      </c>
      <c r="F32" s="34">
        <f>Ausgaben!F18+Ausgaben!F8</f>
        <v>0</v>
      </c>
      <c r="G32" s="34">
        <f>Ausgaben!G18+Ausgaben!G8</f>
        <v>0</v>
      </c>
      <c r="H32" s="34">
        <f>Ausgaben!H18+Ausgaben!H8</f>
        <v>0</v>
      </c>
      <c r="I32" s="34">
        <f>Ausgaben!I18+Ausgaben!I8</f>
        <v>0</v>
      </c>
      <c r="J32" s="34">
        <f>Ausgaben!K18+Ausgaben!K8</f>
        <v>0</v>
      </c>
      <c r="K32" s="9">
        <f>Ausgaben!L18+Ausgaben!L8</f>
        <v>0</v>
      </c>
      <c r="L32" s="9">
        <f>Ausgaben!M18+Ausgaben!M8</f>
        <v>0</v>
      </c>
      <c r="M32" s="9">
        <f>Ausgaben!N18+Ausgaben!N8</f>
        <v>0</v>
      </c>
      <c r="N32" s="9">
        <f>Ausgaben!O18+Ausgaben!O8</f>
        <v>0</v>
      </c>
      <c r="O32" s="11">
        <f>N32-M32</f>
        <v>0</v>
      </c>
      <c r="P32" s="11">
        <f>N32-L32</f>
        <v>0</v>
      </c>
    </row>
    <row r="33" spans="1:16" s="1" customFormat="1" ht="12" customHeight="1" x14ac:dyDescent="0.2">
      <c r="A33" s="47" t="s">
        <v>22</v>
      </c>
      <c r="B33" s="47"/>
      <c r="C33" s="34">
        <f>Ausgaben!C48</f>
        <v>0</v>
      </c>
      <c r="D33" s="34">
        <f>Ausgaben!D48</f>
        <v>0</v>
      </c>
      <c r="E33" s="34">
        <f>Ausgaben!E48</f>
        <v>0</v>
      </c>
      <c r="F33" s="34">
        <f>Ausgaben!F48</f>
        <v>0</v>
      </c>
      <c r="G33" s="34">
        <f>Ausgaben!G48</f>
        <v>0</v>
      </c>
      <c r="H33" s="34">
        <f>Ausgaben!H48</f>
        <v>0</v>
      </c>
      <c r="I33" s="34">
        <f>Ausgaben!I48</f>
        <v>0</v>
      </c>
      <c r="J33" s="34">
        <f>Ausgaben!K48</f>
        <v>0</v>
      </c>
      <c r="K33" s="9">
        <f>Ausgaben!L48</f>
        <v>0</v>
      </c>
      <c r="L33" s="9">
        <f>Ausgaben!M48</f>
        <v>0</v>
      </c>
      <c r="M33" s="9">
        <f>Ausgaben!N48</f>
        <v>0</v>
      </c>
      <c r="N33" s="9">
        <f>Ausgaben!O48</f>
        <v>0</v>
      </c>
      <c r="O33" s="11">
        <f>N33-M33</f>
        <v>0</v>
      </c>
      <c r="P33" s="11">
        <f>N33-L33</f>
        <v>0</v>
      </c>
    </row>
    <row r="34" spans="1:16" s="1" customFormat="1" ht="6" customHeight="1" x14ac:dyDescent="0.2">
      <c r="A34" s="4"/>
      <c r="B34" s="5"/>
      <c r="C34" s="39"/>
      <c r="D34" s="39"/>
      <c r="E34" s="39"/>
      <c r="F34" s="39"/>
      <c r="G34" s="39"/>
      <c r="H34" s="39"/>
      <c r="I34" s="39"/>
      <c r="J34" s="39"/>
      <c r="K34" s="11"/>
      <c r="L34" s="6"/>
      <c r="M34" s="11"/>
      <c r="N34" s="6"/>
      <c r="O34" s="6"/>
      <c r="P34" s="6"/>
    </row>
    <row r="35" spans="1:16" s="2" customFormat="1" ht="12" customHeight="1" x14ac:dyDescent="0.2">
      <c r="A35" s="50" t="s">
        <v>32</v>
      </c>
      <c r="B35" s="50"/>
      <c r="C35" s="39">
        <f t="shared" ref="C35:N35" si="7">C31-C9</f>
        <v>0</v>
      </c>
      <c r="D35" s="39">
        <f t="shared" si="7"/>
        <v>0</v>
      </c>
      <c r="E35" s="39">
        <f t="shared" si="7"/>
        <v>0</v>
      </c>
      <c r="F35" s="39">
        <f t="shared" si="7"/>
        <v>0</v>
      </c>
      <c r="G35" s="39">
        <f t="shared" si="7"/>
        <v>0</v>
      </c>
      <c r="H35" s="39">
        <f t="shared" si="7"/>
        <v>0</v>
      </c>
      <c r="I35" s="39">
        <f t="shared" si="7"/>
        <v>0</v>
      </c>
      <c r="J35" s="39">
        <f t="shared" si="7"/>
        <v>0</v>
      </c>
      <c r="K35" s="11">
        <f t="shared" si="7"/>
        <v>0</v>
      </c>
      <c r="L35" s="11">
        <f t="shared" si="7"/>
        <v>0</v>
      </c>
      <c r="M35" s="11">
        <f t="shared" si="7"/>
        <v>0</v>
      </c>
      <c r="N35" s="11">
        <f t="shared" si="7"/>
        <v>0</v>
      </c>
      <c r="O35" s="11">
        <f>N35-M35</f>
        <v>0</v>
      </c>
      <c r="P35" s="11">
        <f>N35-L35</f>
        <v>0</v>
      </c>
    </row>
    <row r="36" spans="1:16" s="1" customFormat="1" ht="6" customHeight="1" x14ac:dyDescent="0.2">
      <c r="A36" s="4"/>
      <c r="B36" s="5"/>
      <c r="C36" s="26"/>
      <c r="D36" s="26"/>
      <c r="E36" s="26"/>
      <c r="F36" s="26"/>
      <c r="G36" s="26"/>
      <c r="H36" s="28"/>
      <c r="I36" s="28"/>
      <c r="J36" s="28"/>
      <c r="K36" s="18"/>
      <c r="L36" s="6"/>
      <c r="M36" s="18"/>
      <c r="N36" s="6"/>
      <c r="O36" s="6"/>
      <c r="P36" s="6"/>
    </row>
    <row r="37" spans="1:16" s="2" customFormat="1" ht="12" customHeight="1" x14ac:dyDescent="0.2">
      <c r="A37" s="50" t="s">
        <v>33</v>
      </c>
      <c r="B37" s="51"/>
      <c r="C37" s="43"/>
      <c r="D37" s="43"/>
      <c r="E37" s="43"/>
      <c r="F37" s="43"/>
      <c r="G37" s="43"/>
      <c r="H37" s="43"/>
      <c r="I37" s="43"/>
      <c r="J37" s="43"/>
      <c r="K37" s="39">
        <f>C37+E37+G37+I37</f>
        <v>0</v>
      </c>
      <c r="L37" s="39">
        <f>D37+F37+H37+J37</f>
        <v>0</v>
      </c>
      <c r="M37" s="39">
        <f>L37</f>
        <v>0</v>
      </c>
      <c r="N37" s="8"/>
      <c r="O37" s="11">
        <f>N37-M37</f>
        <v>0</v>
      </c>
      <c r="P37" s="11">
        <f>N37-L37</f>
        <v>0</v>
      </c>
    </row>
    <row r="38" spans="1:16" s="1" customFormat="1" ht="6" customHeight="1" x14ac:dyDescent="0.2">
      <c r="A38" s="4"/>
      <c r="B38" s="5"/>
      <c r="C38" s="26"/>
      <c r="D38" s="26"/>
      <c r="E38" s="26"/>
      <c r="F38" s="26"/>
      <c r="G38" s="40"/>
      <c r="H38" s="28"/>
      <c r="I38" s="28"/>
      <c r="J38" s="28"/>
      <c r="K38" s="18"/>
      <c r="L38" s="6"/>
      <c r="M38" s="18"/>
      <c r="N38" s="6"/>
      <c r="O38" s="6"/>
      <c r="P38" s="6"/>
    </row>
    <row r="39" spans="1:16" s="1" customFormat="1" ht="12" customHeight="1" x14ac:dyDescent="0.2">
      <c r="A39" s="47" t="s">
        <v>23</v>
      </c>
      <c r="B39" s="47"/>
      <c r="C39" s="42">
        <f t="shared" ref="C39:K39" si="8">C37-C35</f>
        <v>0</v>
      </c>
      <c r="D39" s="42">
        <f t="shared" si="8"/>
        <v>0</v>
      </c>
      <c r="E39" s="42">
        <f t="shared" si="8"/>
        <v>0</v>
      </c>
      <c r="F39" s="42">
        <f t="shared" si="8"/>
        <v>0</v>
      </c>
      <c r="G39" s="42">
        <f t="shared" si="8"/>
        <v>0</v>
      </c>
      <c r="H39" s="42">
        <f t="shared" si="8"/>
        <v>0</v>
      </c>
      <c r="I39" s="42">
        <f t="shared" si="8"/>
        <v>0</v>
      </c>
      <c r="J39" s="42">
        <f t="shared" si="8"/>
        <v>0</v>
      </c>
      <c r="K39" s="42">
        <f t="shared" si="8"/>
        <v>0</v>
      </c>
      <c r="L39" s="42">
        <f>L35-L37</f>
        <v>0</v>
      </c>
      <c r="M39" s="42">
        <f>M37-M35</f>
        <v>0</v>
      </c>
      <c r="N39" s="42">
        <f>N35-N37</f>
        <v>0</v>
      </c>
      <c r="O39" s="42">
        <f>O35-O37</f>
        <v>0</v>
      </c>
      <c r="P39" s="42">
        <f>P35-P37</f>
        <v>0</v>
      </c>
    </row>
  </sheetData>
  <sheetProtection insertRows="0"/>
  <mergeCells count="12">
    <mergeCell ref="A39:B39"/>
    <mergeCell ref="A9:B9"/>
    <mergeCell ref="A10:B10"/>
    <mergeCell ref="A26:B26"/>
    <mergeCell ref="A31:B31"/>
    <mergeCell ref="A32:B32"/>
    <mergeCell ref="A35:B35"/>
    <mergeCell ref="A14:B14"/>
    <mergeCell ref="A22:B22"/>
    <mergeCell ref="A33:B33"/>
    <mergeCell ref="A37:B37"/>
    <mergeCell ref="A18:B18"/>
  </mergeCells>
  <dataValidations count="2">
    <dataValidation type="decimal" allowBlank="1" showInputMessage="1" showErrorMessage="1" error="Bitte nur Dezimalwerte eingeben." sqref="D30:D39 F14 H30:H39 D9:D10 D14 D18 D22 D26 F30:F39 F26 F22 F18 F9:F10 H9:H10 H14 H18 H22 H26 J9:J10 J14 J18 J22 J26 J30:J39 L9:L39 M9:M39 K9:K39 N9:N39 O9:O39 I9:I39 G9:G39 E9:E39 P9:P39 C9:C39">
      <formula1>-10000000</formula1>
      <formula2>1000000000</formula2>
    </dataValidation>
    <dataValidation type="decimal" allowBlank="1" showInputMessage="1" showErrorMessage="1" error="Es können nur Dezimal-Werte eingegeben werden." sqref="D11:D13 D15:D17 D19:D21 D27:D29 F27:F29 F19:F21 F15:F17 F11:F13 H11:H13 H15:H17 H19:H21 H27:H29 J11:J13 J15:J17 J19:J21 J27:J29 J23:J25 H23:H25 F23:F25 D23:D25">
      <formula1>-10000000</formula1>
      <formula2>100000000</formula2>
    </dataValidation>
  </dataValidation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92"/>
  <sheetViews>
    <sheetView workbookViewId="0">
      <selection activeCell="A24" sqref="A24"/>
    </sheetView>
  </sheetViews>
  <sheetFormatPr baseColWidth="10" defaultRowHeight="12.75" x14ac:dyDescent="0.2"/>
  <cols>
    <col min="1" max="1" width="63.5703125" customWidth="1"/>
    <col min="2" max="2" width="11.42578125" style="23"/>
  </cols>
  <sheetData>
    <row r="1" spans="1:2" x14ac:dyDescent="0.2">
      <c r="A1" s="10" t="s">
        <v>36</v>
      </c>
      <c r="B1" s="23">
        <f>Ausgaben!L9</f>
        <v>0</v>
      </c>
    </row>
    <row r="2" spans="1:2" x14ac:dyDescent="0.2">
      <c r="A2" s="10" t="s">
        <v>37</v>
      </c>
      <c r="B2" s="23">
        <f>Ausgaben!M9</f>
        <v>0</v>
      </c>
    </row>
    <row r="3" spans="1:2" x14ac:dyDescent="0.2">
      <c r="A3" s="10" t="s">
        <v>38</v>
      </c>
      <c r="B3" s="23">
        <f>Ausgaben!L13</f>
        <v>0</v>
      </c>
    </row>
    <row r="4" spans="1:2" x14ac:dyDescent="0.2">
      <c r="A4" s="10" t="s">
        <v>39</v>
      </c>
      <c r="B4" s="23">
        <f>Ausgaben!M13</f>
        <v>0</v>
      </c>
    </row>
    <row r="5" spans="1:2" x14ac:dyDescent="0.2">
      <c r="A5" s="10" t="s">
        <v>40</v>
      </c>
      <c r="B5" s="23">
        <f>Ausgaben!L19</f>
        <v>0</v>
      </c>
    </row>
    <row r="6" spans="1:2" x14ac:dyDescent="0.2">
      <c r="A6" s="10" t="s">
        <v>41</v>
      </c>
      <c r="B6" s="23">
        <f>Ausgaben!M19</f>
        <v>0</v>
      </c>
    </row>
    <row r="7" spans="1:2" x14ac:dyDescent="0.2">
      <c r="A7" s="10" t="s">
        <v>42</v>
      </c>
      <c r="B7" s="23">
        <f>Ausgaben!L23</f>
        <v>0</v>
      </c>
    </row>
    <row r="8" spans="1:2" x14ac:dyDescent="0.2">
      <c r="A8" s="10" t="s">
        <v>43</v>
      </c>
      <c r="B8" s="23">
        <f>Ausgaben!M23</f>
        <v>0</v>
      </c>
    </row>
    <row r="9" spans="1:2" x14ac:dyDescent="0.2">
      <c r="A9" s="10" t="s">
        <v>44</v>
      </c>
      <c r="B9" s="23">
        <f>Ausgaben!L27</f>
        <v>0</v>
      </c>
    </row>
    <row r="10" spans="1:2" x14ac:dyDescent="0.2">
      <c r="A10" s="10" t="s">
        <v>45</v>
      </c>
      <c r="B10" s="23">
        <f>Ausgaben!M27</f>
        <v>0</v>
      </c>
    </row>
    <row r="11" spans="1:2" x14ac:dyDescent="0.2">
      <c r="A11" s="10" t="s">
        <v>46</v>
      </c>
      <c r="B11" s="23">
        <f>Ausgaben!L31</f>
        <v>0</v>
      </c>
    </row>
    <row r="12" spans="1:2" x14ac:dyDescent="0.2">
      <c r="A12" s="10" t="s">
        <v>47</v>
      </c>
      <c r="B12" s="23">
        <f>Ausgaben!M31</f>
        <v>0</v>
      </c>
    </row>
    <row r="13" spans="1:2" x14ac:dyDescent="0.2">
      <c r="A13" s="10" t="s">
        <v>48</v>
      </c>
      <c r="B13" s="23">
        <f>Ausgaben!L35</f>
        <v>0</v>
      </c>
    </row>
    <row r="14" spans="1:2" x14ac:dyDescent="0.2">
      <c r="A14" s="10" t="s">
        <v>49</v>
      </c>
      <c r="B14" s="23">
        <f>Ausgaben!M35</f>
        <v>0</v>
      </c>
    </row>
    <row r="15" spans="1:2" x14ac:dyDescent="0.2">
      <c r="A15" s="10" t="s">
        <v>50</v>
      </c>
      <c r="B15" s="23">
        <f>Ausgaben!L39</f>
        <v>0</v>
      </c>
    </row>
    <row r="16" spans="1:2" x14ac:dyDescent="0.2">
      <c r="A16" s="10" t="s">
        <v>51</v>
      </c>
      <c r="B16" s="23">
        <f>Ausgaben!M39</f>
        <v>0</v>
      </c>
    </row>
    <row r="17" spans="1:2" x14ac:dyDescent="0.2">
      <c r="A17" s="10" t="s">
        <v>52</v>
      </c>
      <c r="B17" s="23">
        <f>Ausgaben!L43</f>
        <v>0</v>
      </c>
    </row>
    <row r="18" spans="1:2" x14ac:dyDescent="0.2">
      <c r="A18" s="10" t="s">
        <v>53</v>
      </c>
      <c r="B18" s="23">
        <f>Ausgaben!M43</f>
        <v>0</v>
      </c>
    </row>
    <row r="19" spans="1:2" x14ac:dyDescent="0.2">
      <c r="A19" s="10" t="s">
        <v>54</v>
      </c>
      <c r="B19" s="23">
        <f>Ausgaben!L49</f>
        <v>0</v>
      </c>
    </row>
    <row r="20" spans="1:2" x14ac:dyDescent="0.2">
      <c r="A20" s="10" t="s">
        <v>55</v>
      </c>
      <c r="B20" s="23">
        <f>Ausgaben!M49</f>
        <v>0</v>
      </c>
    </row>
    <row r="21" spans="1:2" x14ac:dyDescent="0.2">
      <c r="A21" s="10" t="s">
        <v>56</v>
      </c>
      <c r="B21" s="23">
        <f>Ausgaben!L53</f>
        <v>0</v>
      </c>
    </row>
    <row r="22" spans="1:2" x14ac:dyDescent="0.2">
      <c r="A22" s="10" t="s">
        <v>57</v>
      </c>
      <c r="B22" s="23">
        <f>Ausgaben!M53</f>
        <v>0</v>
      </c>
    </row>
    <row r="23" spans="1:2" x14ac:dyDescent="0.2">
      <c r="A23" s="10" t="s">
        <v>61</v>
      </c>
      <c r="B23" s="23">
        <f>Finanzierungsplan!D10</f>
        <v>0</v>
      </c>
    </row>
    <row r="24" spans="1:2" x14ac:dyDescent="0.2">
      <c r="A24" s="10" t="s">
        <v>60</v>
      </c>
      <c r="B24" s="23">
        <f>Finanzierungsplan!F10</f>
        <v>0</v>
      </c>
    </row>
    <row r="25" spans="1:2" x14ac:dyDescent="0.2">
      <c r="A25" s="10" t="s">
        <v>59</v>
      </c>
      <c r="B25" s="23">
        <f>Finanzierungsplan!H10</f>
        <v>0</v>
      </c>
    </row>
    <row r="26" spans="1:2" x14ac:dyDescent="0.2">
      <c r="A26" s="10" t="s">
        <v>58</v>
      </c>
      <c r="B26" s="23">
        <f>Finanzierungsplan!J10</f>
        <v>0</v>
      </c>
    </row>
    <row r="27" spans="1:2" x14ac:dyDescent="0.2">
      <c r="A27" s="10" t="s">
        <v>89</v>
      </c>
      <c r="B27" s="23">
        <f>Finanzierungsplan!D14</f>
        <v>0</v>
      </c>
    </row>
    <row r="28" spans="1:2" x14ac:dyDescent="0.2">
      <c r="A28" s="10" t="s">
        <v>88</v>
      </c>
      <c r="B28" s="23">
        <f>Finanzierungsplan!F14</f>
        <v>0</v>
      </c>
    </row>
    <row r="29" spans="1:2" x14ac:dyDescent="0.2">
      <c r="A29" s="10" t="s">
        <v>87</v>
      </c>
      <c r="B29" s="23">
        <f>Finanzierungsplan!H14</f>
        <v>0</v>
      </c>
    </row>
    <row r="30" spans="1:2" x14ac:dyDescent="0.2">
      <c r="A30" s="10" t="s">
        <v>86</v>
      </c>
      <c r="B30" s="23">
        <f>Finanzierungsplan!J14</f>
        <v>0</v>
      </c>
    </row>
    <row r="31" spans="1:2" x14ac:dyDescent="0.2">
      <c r="A31" s="10" t="s">
        <v>85</v>
      </c>
      <c r="B31" s="23">
        <f>Finanzierungsplan!D18</f>
        <v>0</v>
      </c>
    </row>
    <row r="32" spans="1:2" x14ac:dyDescent="0.2">
      <c r="A32" s="10" t="s">
        <v>84</v>
      </c>
      <c r="B32" s="23">
        <f>Finanzierungsplan!F18</f>
        <v>0</v>
      </c>
    </row>
    <row r="33" spans="1:2" x14ac:dyDescent="0.2">
      <c r="A33" s="10" t="s">
        <v>83</v>
      </c>
      <c r="B33" s="23">
        <f>Finanzierungsplan!H18</f>
        <v>0</v>
      </c>
    </row>
    <row r="34" spans="1:2" x14ac:dyDescent="0.2">
      <c r="A34" s="10" t="s">
        <v>82</v>
      </c>
      <c r="B34" s="23">
        <f>Finanzierungsplan!J18</f>
        <v>0</v>
      </c>
    </row>
    <row r="35" spans="1:2" x14ac:dyDescent="0.2">
      <c r="A35" s="10" t="s">
        <v>81</v>
      </c>
      <c r="B35" s="23">
        <f>Finanzierungsplan!D22</f>
        <v>0</v>
      </c>
    </row>
    <row r="36" spans="1:2" x14ac:dyDescent="0.2">
      <c r="A36" s="10" t="s">
        <v>80</v>
      </c>
      <c r="B36" s="23">
        <f>Finanzierungsplan!F22</f>
        <v>0</v>
      </c>
    </row>
    <row r="37" spans="1:2" x14ac:dyDescent="0.2">
      <c r="A37" s="10" t="s">
        <v>79</v>
      </c>
      <c r="B37" s="23">
        <f>Finanzierungsplan!H22</f>
        <v>0</v>
      </c>
    </row>
    <row r="38" spans="1:2" x14ac:dyDescent="0.2">
      <c r="A38" s="10" t="s">
        <v>78</v>
      </c>
      <c r="B38" s="23">
        <f>Finanzierungsplan!J22</f>
        <v>0</v>
      </c>
    </row>
    <row r="39" spans="1:2" x14ac:dyDescent="0.2">
      <c r="A39" s="10" t="s">
        <v>77</v>
      </c>
      <c r="B39" s="23">
        <f>Finanzierungsplan!D26</f>
        <v>0</v>
      </c>
    </row>
    <row r="40" spans="1:2" x14ac:dyDescent="0.2">
      <c r="A40" s="10" t="s">
        <v>76</v>
      </c>
      <c r="B40" s="23">
        <f>Finanzierungsplan!F26</f>
        <v>0</v>
      </c>
    </row>
    <row r="41" spans="1:2" x14ac:dyDescent="0.2">
      <c r="A41" s="10" t="s">
        <v>75</v>
      </c>
      <c r="B41" s="23">
        <f>Finanzierungsplan!H26</f>
        <v>0</v>
      </c>
    </row>
    <row r="42" spans="1:2" x14ac:dyDescent="0.2">
      <c r="A42" s="10" t="s">
        <v>74</v>
      </c>
      <c r="B42" s="23">
        <f>Finanzierungsplan!J26</f>
        <v>0</v>
      </c>
    </row>
    <row r="43" spans="1:2" x14ac:dyDescent="0.2">
      <c r="A43" s="10" t="s">
        <v>73</v>
      </c>
      <c r="B43" s="23">
        <f>Finanzierungsplan!D32</f>
        <v>0</v>
      </c>
    </row>
    <row r="44" spans="1:2" x14ac:dyDescent="0.2">
      <c r="A44" s="10" t="s">
        <v>72</v>
      </c>
      <c r="B44" s="23">
        <f>Finanzierungsplan!F32</f>
        <v>0</v>
      </c>
    </row>
    <row r="45" spans="1:2" x14ac:dyDescent="0.2">
      <c r="A45" s="10" t="s">
        <v>71</v>
      </c>
      <c r="B45" s="23">
        <f>Finanzierungsplan!H32</f>
        <v>0</v>
      </c>
    </row>
    <row r="46" spans="1:2" x14ac:dyDescent="0.2">
      <c r="A46" s="10" t="s">
        <v>70</v>
      </c>
      <c r="B46" s="23">
        <f>Finanzierungsplan!J32</f>
        <v>0</v>
      </c>
    </row>
    <row r="47" spans="1:2" x14ac:dyDescent="0.2">
      <c r="A47" s="10" t="s">
        <v>69</v>
      </c>
      <c r="B47" s="23">
        <f>Finanzierungsplan!D33</f>
        <v>0</v>
      </c>
    </row>
    <row r="48" spans="1:2" x14ac:dyDescent="0.2">
      <c r="A48" s="10" t="s">
        <v>68</v>
      </c>
      <c r="B48" s="23">
        <f>Finanzierungsplan!F33</f>
        <v>0</v>
      </c>
    </row>
    <row r="49" spans="1:2" x14ac:dyDescent="0.2">
      <c r="A49" s="10" t="s">
        <v>67</v>
      </c>
      <c r="B49" s="23">
        <f>Finanzierungsplan!H33</f>
        <v>0</v>
      </c>
    </row>
    <row r="50" spans="1:2" x14ac:dyDescent="0.2">
      <c r="A50" s="10" t="s">
        <v>66</v>
      </c>
      <c r="B50" s="23">
        <f>Finanzierungsplan!J33</f>
        <v>0</v>
      </c>
    </row>
    <row r="51" spans="1:2" x14ac:dyDescent="0.2">
      <c r="A51" s="10" t="s">
        <v>65</v>
      </c>
      <c r="B51" s="23">
        <f>Finanzierungsplan!D37</f>
        <v>0</v>
      </c>
    </row>
    <row r="52" spans="1:2" x14ac:dyDescent="0.2">
      <c r="A52" s="10" t="s">
        <v>64</v>
      </c>
      <c r="B52" s="23">
        <f>Finanzierungsplan!F37</f>
        <v>0</v>
      </c>
    </row>
    <row r="53" spans="1:2" x14ac:dyDescent="0.2">
      <c r="A53" s="10" t="s">
        <v>63</v>
      </c>
      <c r="B53" s="23">
        <f>Finanzierungsplan!H37</f>
        <v>0</v>
      </c>
    </row>
    <row r="54" spans="1:2" x14ac:dyDescent="0.2">
      <c r="A54" s="10" t="s">
        <v>62</v>
      </c>
      <c r="B54" s="23">
        <f>Finanzierungsplan!J37</f>
        <v>0</v>
      </c>
    </row>
    <row r="55" spans="1:2" x14ac:dyDescent="0.2">
      <c r="A55" s="10" t="s">
        <v>96</v>
      </c>
      <c r="B55" s="23">
        <f>Ausgaben!N9</f>
        <v>0</v>
      </c>
    </row>
    <row r="56" spans="1:2" x14ac:dyDescent="0.2">
      <c r="A56" s="10" t="s">
        <v>107</v>
      </c>
      <c r="B56" s="23">
        <f>Ausgaben!O9</f>
        <v>0</v>
      </c>
    </row>
    <row r="57" spans="1:2" x14ac:dyDescent="0.2">
      <c r="A57" s="10" t="s">
        <v>97</v>
      </c>
      <c r="B57" s="23">
        <f>Ausgaben!N13</f>
        <v>0</v>
      </c>
    </row>
    <row r="58" spans="1:2" x14ac:dyDescent="0.2">
      <c r="A58" s="10" t="s">
        <v>108</v>
      </c>
      <c r="B58" s="23">
        <f>Ausgaben!O13</f>
        <v>0</v>
      </c>
    </row>
    <row r="59" spans="1:2" x14ac:dyDescent="0.2">
      <c r="A59" s="10" t="s">
        <v>98</v>
      </c>
      <c r="B59" s="23">
        <f>Ausgaben!N19</f>
        <v>0</v>
      </c>
    </row>
    <row r="60" spans="1:2" x14ac:dyDescent="0.2">
      <c r="A60" s="10" t="s">
        <v>109</v>
      </c>
      <c r="B60" s="23">
        <f>Ausgaben!O19</f>
        <v>0</v>
      </c>
    </row>
    <row r="61" spans="1:2" x14ac:dyDescent="0.2">
      <c r="A61" s="10" t="s">
        <v>99</v>
      </c>
      <c r="B61" s="23">
        <f>Ausgaben!N23</f>
        <v>0</v>
      </c>
    </row>
    <row r="62" spans="1:2" x14ac:dyDescent="0.2">
      <c r="A62" s="10" t="s">
        <v>110</v>
      </c>
      <c r="B62" s="23">
        <f>Ausgaben!O23</f>
        <v>0</v>
      </c>
    </row>
    <row r="63" spans="1:2" x14ac:dyDescent="0.2">
      <c r="A63" s="10" t="s">
        <v>100</v>
      </c>
      <c r="B63" s="23">
        <f>Ausgaben!N27</f>
        <v>0</v>
      </c>
    </row>
    <row r="64" spans="1:2" x14ac:dyDescent="0.2">
      <c r="A64" s="10" t="s">
        <v>111</v>
      </c>
      <c r="B64" s="23">
        <f>Ausgaben!O27</f>
        <v>0</v>
      </c>
    </row>
    <row r="65" spans="1:2" x14ac:dyDescent="0.2">
      <c r="A65" s="10" t="s">
        <v>101</v>
      </c>
      <c r="B65" s="23">
        <f>Ausgaben!N31</f>
        <v>0</v>
      </c>
    </row>
    <row r="66" spans="1:2" x14ac:dyDescent="0.2">
      <c r="A66" s="10" t="s">
        <v>112</v>
      </c>
      <c r="B66" s="23">
        <f>Ausgaben!O31</f>
        <v>0</v>
      </c>
    </row>
    <row r="67" spans="1:2" x14ac:dyDescent="0.2">
      <c r="A67" s="10" t="s">
        <v>102</v>
      </c>
      <c r="B67" s="23">
        <f>Ausgaben!N35</f>
        <v>0</v>
      </c>
    </row>
    <row r="68" spans="1:2" x14ac:dyDescent="0.2">
      <c r="A68" s="10" t="s">
        <v>113</v>
      </c>
      <c r="B68" s="23">
        <f>Ausgaben!O35</f>
        <v>0</v>
      </c>
    </row>
    <row r="69" spans="1:2" x14ac:dyDescent="0.2">
      <c r="A69" s="10" t="s">
        <v>103</v>
      </c>
      <c r="B69" s="23">
        <f>Ausgaben!N39</f>
        <v>0</v>
      </c>
    </row>
    <row r="70" spans="1:2" x14ac:dyDescent="0.2">
      <c r="A70" s="10" t="s">
        <v>114</v>
      </c>
      <c r="B70" s="23">
        <f>Ausgaben!O39</f>
        <v>0</v>
      </c>
    </row>
    <row r="71" spans="1:2" x14ac:dyDescent="0.2">
      <c r="A71" s="10" t="s">
        <v>104</v>
      </c>
      <c r="B71" s="23">
        <f>Ausgaben!N43</f>
        <v>0</v>
      </c>
    </row>
    <row r="72" spans="1:2" x14ac:dyDescent="0.2">
      <c r="A72" s="10" t="s">
        <v>115</v>
      </c>
      <c r="B72" s="23">
        <f>Ausgaben!O43</f>
        <v>0</v>
      </c>
    </row>
    <row r="73" spans="1:2" x14ac:dyDescent="0.2">
      <c r="A73" s="10" t="s">
        <v>105</v>
      </c>
      <c r="B73" s="23">
        <f>Ausgaben!N49</f>
        <v>0</v>
      </c>
    </row>
    <row r="74" spans="1:2" x14ac:dyDescent="0.2">
      <c r="A74" s="10" t="s">
        <v>116</v>
      </c>
      <c r="B74" s="23">
        <f>Ausgaben!O49</f>
        <v>0</v>
      </c>
    </row>
    <row r="75" spans="1:2" x14ac:dyDescent="0.2">
      <c r="A75" s="10" t="s">
        <v>106</v>
      </c>
      <c r="B75" s="23">
        <f>Ausgaben!N53</f>
        <v>0</v>
      </c>
    </row>
    <row r="76" spans="1:2" x14ac:dyDescent="0.2">
      <c r="A76" s="10" t="s">
        <v>117</v>
      </c>
      <c r="B76" s="23">
        <f>Ausgaben!O53</f>
        <v>0</v>
      </c>
    </row>
    <row r="77" spans="1:2" x14ac:dyDescent="0.2">
      <c r="A77" s="10" t="s">
        <v>118</v>
      </c>
      <c r="B77" s="23">
        <f>Finanzierungsplan!M10</f>
        <v>0</v>
      </c>
    </row>
    <row r="78" spans="1:2" x14ac:dyDescent="0.2">
      <c r="A78" s="10" t="s">
        <v>126</v>
      </c>
      <c r="B78" s="23">
        <f>Finanzierungsplan!N10</f>
        <v>0</v>
      </c>
    </row>
    <row r="79" spans="1:2" x14ac:dyDescent="0.2">
      <c r="A79" s="10" t="s">
        <v>119</v>
      </c>
      <c r="B79" s="23">
        <f>Finanzierungsplan!M14</f>
        <v>0</v>
      </c>
    </row>
    <row r="80" spans="1:2" x14ac:dyDescent="0.2">
      <c r="A80" s="10" t="s">
        <v>127</v>
      </c>
      <c r="B80" s="23">
        <f>Finanzierungsplan!N14</f>
        <v>0</v>
      </c>
    </row>
    <row r="81" spans="1:2" x14ac:dyDescent="0.2">
      <c r="A81" s="10" t="s">
        <v>120</v>
      </c>
      <c r="B81" s="23">
        <f>Finanzierungsplan!M18</f>
        <v>0</v>
      </c>
    </row>
    <row r="82" spans="1:2" x14ac:dyDescent="0.2">
      <c r="A82" s="10" t="s">
        <v>128</v>
      </c>
      <c r="B82" s="23">
        <f>Finanzierungsplan!N18</f>
        <v>0</v>
      </c>
    </row>
    <row r="83" spans="1:2" x14ac:dyDescent="0.2">
      <c r="A83" s="10" t="s">
        <v>121</v>
      </c>
      <c r="B83" s="23">
        <f>Finanzierungsplan!M22</f>
        <v>0</v>
      </c>
    </row>
    <row r="84" spans="1:2" x14ac:dyDescent="0.2">
      <c r="A84" s="10" t="s">
        <v>129</v>
      </c>
      <c r="B84" s="23">
        <f>Finanzierungsplan!N22</f>
        <v>0</v>
      </c>
    </row>
    <row r="85" spans="1:2" x14ac:dyDescent="0.2">
      <c r="A85" s="10" t="s">
        <v>122</v>
      </c>
      <c r="B85" s="23">
        <f>Finanzierungsplan!M26</f>
        <v>0</v>
      </c>
    </row>
    <row r="86" spans="1:2" x14ac:dyDescent="0.2">
      <c r="A86" s="10" t="s">
        <v>130</v>
      </c>
      <c r="B86" s="23">
        <f>Finanzierungsplan!N26</f>
        <v>0</v>
      </c>
    </row>
    <row r="87" spans="1:2" x14ac:dyDescent="0.2">
      <c r="A87" s="10" t="s">
        <v>123</v>
      </c>
      <c r="B87" s="23">
        <f>Finanzierungsplan!M32</f>
        <v>0</v>
      </c>
    </row>
    <row r="88" spans="1:2" x14ac:dyDescent="0.2">
      <c r="A88" s="10" t="s">
        <v>131</v>
      </c>
      <c r="B88" s="23">
        <f>Finanzierungsplan!N32</f>
        <v>0</v>
      </c>
    </row>
    <row r="89" spans="1:2" x14ac:dyDescent="0.2">
      <c r="A89" s="10" t="s">
        <v>124</v>
      </c>
      <c r="B89" s="23">
        <f>Finanzierungsplan!M33</f>
        <v>0</v>
      </c>
    </row>
    <row r="90" spans="1:2" x14ac:dyDescent="0.2">
      <c r="A90" s="10" t="s">
        <v>132</v>
      </c>
      <c r="B90" s="23">
        <f>Finanzierungsplan!N33</f>
        <v>0</v>
      </c>
    </row>
    <row r="91" spans="1:2" x14ac:dyDescent="0.2">
      <c r="A91" s="10" t="s">
        <v>125</v>
      </c>
      <c r="B91" s="23">
        <f>Finanzierungsplan!M37</f>
        <v>0</v>
      </c>
    </row>
    <row r="92" spans="1:2" x14ac:dyDescent="0.2">
      <c r="A92" s="10" t="s">
        <v>133</v>
      </c>
      <c r="B92" s="23">
        <f>Finanzierungsplan!N37</f>
        <v>0</v>
      </c>
    </row>
  </sheetData>
  <sheetProtection algorithmName="SHA-512" hashValue="b58LAzmmBtAa05sW9Ya3IZHNBBG6xbDBjeVuO5mf6NjXJQMP+CUAyyKe5zwijc4Ff0aLe21QZr/1QHwr9KIKCA==" saltValue="au3jhuoaevrpAEjonIZkjw==" spinCount="100000" sheet="1" objects="1" selectLockedCells="1" selectUnlockedCells="1"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Ausgaben</vt:lpstr>
      <vt:lpstr>Finanzierungsplan</vt:lpstr>
      <vt:lpstr>CSV-Basis</vt:lpstr>
      <vt:lpstr>Ausg11</vt:lpstr>
      <vt:lpstr>Ausg12</vt:lpstr>
      <vt:lpstr>Ausg21</vt:lpstr>
      <vt:lpstr>Ausg22</vt:lpstr>
      <vt:lpstr>Ausg23</vt:lpstr>
      <vt:lpstr>Ausg24</vt:lpstr>
      <vt:lpstr>Ausg25</vt:lpstr>
      <vt:lpstr>Ausg26</vt:lpstr>
      <vt:lpstr>Ausg27</vt:lpstr>
      <vt:lpstr>Ausg31</vt:lpstr>
      <vt:lpstr>Ausg32</vt:lpstr>
      <vt:lpstr>FPlan1</vt:lpstr>
      <vt:lpstr>FPlan2</vt:lpstr>
      <vt:lpstr>FPlan3</vt:lpstr>
      <vt:lpstr>FPlan4</vt:lpstr>
    </vt:vector>
  </TitlesOfParts>
  <Company>Senatorin für Finanzen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Finanzierungsplan Projektförderung</dc:title>
  <dc:subject>Finanzierungsplan für Projektförderung</dc:subject>
  <dc:creator>Hoppe-Kiaup, Fred (AFZ-20-)</dc:creator>
  <dc:description>Stand 19.12.2014</dc:description>
  <cp:lastModifiedBy>Gose, Christina (SKUMS)</cp:lastModifiedBy>
  <cp:lastPrinted>2014-12-26T12:57:37Z</cp:lastPrinted>
  <dcterms:created xsi:type="dcterms:W3CDTF">2004-06-23T12:23:05Z</dcterms:created>
  <dcterms:modified xsi:type="dcterms:W3CDTF">2025-08-12T15:04:49Z</dcterms:modified>
</cp:coreProperties>
</file>